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Hugh.Machin\Desktop\L25709\"/>
    </mc:Choice>
  </mc:AlternateContent>
  <xr:revisionPtr revIDLastSave="0" documentId="8_{6C923E0C-6B44-4476-A8A6-5870B3CD5666}" xr6:coauthVersionLast="47" xr6:coauthVersionMax="47" xr10:uidLastSave="{00000000-0000-0000-0000-000000000000}"/>
  <bookViews>
    <workbookView xWindow="-120" yWindow="-120" windowWidth="29040" windowHeight="15720" xr2:uid="{6FE112DC-2645-45C5-A21D-80FEAE96173F}"/>
  </bookViews>
  <sheets>
    <sheet name="Concise Lot Listing " sheetId="1" r:id="rId1"/>
    <sheet name="Detailed Lot Listing "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5" i="1"/>
</calcChain>
</file>

<file path=xl/sharedStrings.xml><?xml version="1.0" encoding="utf-8"?>
<sst xmlns="http://schemas.openxmlformats.org/spreadsheetml/2006/main" count="1567" uniqueCount="579">
  <si>
    <t>Lot number</t>
  </si>
  <si>
    <t>Lot concise description</t>
  </si>
  <si>
    <t>Low estimate</t>
  </si>
  <si>
    <t>High estimate</t>
  </si>
  <si>
    <t>0001</t>
  </si>
  <si>
    <t>Bowmore Arc-54 Iridos Edition 42.3 abv NV  (1 BT70)</t>
  </si>
  <si>
    <t>0106</t>
  </si>
  <si>
    <t>Hanyu The Game Cask #360 57.5 abv 2000  (1 BT70)</t>
  </si>
  <si>
    <t>0107</t>
  </si>
  <si>
    <t>0105</t>
  </si>
  <si>
    <t>The Yamazaki 18 Year Old Mizunara Cask 48.0 abv NV  (1 BT70)</t>
  </si>
  <si>
    <t>0092</t>
  </si>
  <si>
    <t>Karuizawa Cocktail Series Cask #7975 59.3 abv 1984  (1 BT70)</t>
  </si>
  <si>
    <t>0093</t>
  </si>
  <si>
    <t>0094</t>
  </si>
  <si>
    <t>0089</t>
  </si>
  <si>
    <t>Karuizawa Noh 28 Year Old Cask #7576 57.2 abv 1983  (1 BT70)</t>
  </si>
  <si>
    <t>0090</t>
  </si>
  <si>
    <t>0091</t>
  </si>
  <si>
    <t>0082</t>
  </si>
  <si>
    <t>Karuizawa Noh 29 Year Old Cask #5322 59.4 abv 1983  (1 BT70)</t>
  </si>
  <si>
    <t>0083</t>
  </si>
  <si>
    <t>0084</t>
  </si>
  <si>
    <t>0080</t>
  </si>
  <si>
    <t>Karuizawa Noh 31 Year Old Cask #155 56.0 abv 1981  (6 BT70)</t>
  </si>
  <si>
    <t>0077</t>
  </si>
  <si>
    <t>Karuizawa Vintage Cask #6426 The Whisky Exchange 58.4 abv 1967  (1 BT70)</t>
  </si>
  <si>
    <t>0078</t>
  </si>
  <si>
    <t>Karuizawa Vintage Cask #8800 64.8 abv 1981  (1 BT70)</t>
  </si>
  <si>
    <t>0102</t>
  </si>
  <si>
    <t>Yamazaki Single Cask #CM70012 54.0 abv 1998  (1 BT70)</t>
  </si>
  <si>
    <t>0103</t>
  </si>
  <si>
    <t>0104</t>
  </si>
  <si>
    <t>Yamazaki Single Cask #CU70062 61.0 abv 1998  (1 BT70)</t>
  </si>
  <si>
    <t>0108</t>
  </si>
  <si>
    <t>0097</t>
  </si>
  <si>
    <t>Karuizawa Carpe Koi Cask #4021 64.5 abv 1984  (1 BT70)</t>
  </si>
  <si>
    <t>0098</t>
  </si>
  <si>
    <t>Karuizawa Cocktail Series Cask #7975 59.3 abv 1984  (3 BT70)</t>
  </si>
  <si>
    <t>0095</t>
  </si>
  <si>
    <t>Karuizawa Noh 23 Year Old Cask #7893 63.9 abv 1989  (1 BT70)</t>
  </si>
  <si>
    <t>0085</t>
  </si>
  <si>
    <t>0086</t>
  </si>
  <si>
    <t>0087</t>
  </si>
  <si>
    <t>0088</t>
  </si>
  <si>
    <t>Karuizawa Noh 29 Year Old Cask #8552 54.3 abv 1983  (1 BT70)</t>
  </si>
  <si>
    <t>0081</t>
  </si>
  <si>
    <t>0099</t>
  </si>
  <si>
    <t>Karuizawa Single Cask #2961 57.7 abv 1984  (1 BT70)</t>
  </si>
  <si>
    <t>0101</t>
  </si>
  <si>
    <t>0044</t>
  </si>
  <si>
    <t>Bowmore Kingsbury Celtic Label 35 Year Old Cask #3300 43.7 abv 1966  (1 BT70)</t>
  </si>
  <si>
    <t>0055</t>
  </si>
  <si>
    <t>Laphroaig The Syndicate 30 Year Old 48.1 abv 1988  (1 BT70)</t>
  </si>
  <si>
    <t>0002</t>
  </si>
  <si>
    <t>The Balvenie 50 Year Old Private Cask #16560 Trunk 57.1 abv 1970  (10 BT70)</t>
  </si>
  <si>
    <t>0113</t>
  </si>
  <si>
    <t>Hibiki 21 Year Old Ceramic Decanter 43.0 abv NV  (1 BT60)</t>
  </si>
  <si>
    <t>0112</t>
  </si>
  <si>
    <t>0111</t>
  </si>
  <si>
    <t>0110</t>
  </si>
  <si>
    <t>0109</t>
  </si>
  <si>
    <t>0004</t>
  </si>
  <si>
    <t>The Macallan Sir Peter Blake Eight Decades Collection NV  (8 BT5)</t>
  </si>
  <si>
    <t>0003</t>
  </si>
  <si>
    <t>The Macallan x Bentley Horizon 46.6 abv NV  (1 BT70)</t>
  </si>
  <si>
    <t>0019</t>
  </si>
  <si>
    <t>The Macallan Easier Elchies Cask Selection 13 Year Old 52.3 abv 1997  (1 BT70)</t>
  </si>
  <si>
    <t>0057</t>
  </si>
  <si>
    <t>Littlemill Silver Seal Sestante Collection 19 Year Old 57.0 abv 1990  (1 BT70)</t>
  </si>
  <si>
    <t>0056</t>
  </si>
  <si>
    <t>0049</t>
  </si>
  <si>
    <t>Glenmorangie The Culloden Bottle 43.0 abv 1971  (1 BT70)</t>
  </si>
  <si>
    <t>0048</t>
  </si>
  <si>
    <t>Glenmorangie 22 Year Old Pure Old Highland Malt 43.0 abv 1963  (1 BT75)</t>
  </si>
  <si>
    <t>0047</t>
  </si>
  <si>
    <t>Glenfarclas The Family Casks #5117 58.7 abv 1967  (1 BT70)</t>
  </si>
  <si>
    <t>0021</t>
  </si>
  <si>
    <t>Ardbeg Single Cask #4985 46.7 abv 1974  (1 BT70)</t>
  </si>
  <si>
    <t>0024</t>
  </si>
  <si>
    <t>Ardbeg Single Cask #4704 47.2 abv 1975  (1 BT70)</t>
  </si>
  <si>
    <t>0023</t>
  </si>
  <si>
    <t>0022</t>
  </si>
  <si>
    <t>Ardbeg Single Cask #3326 54.5 abv 1974  (1 BT70)</t>
  </si>
  <si>
    <t>0043</t>
  </si>
  <si>
    <t>Ardbeg Signatory Vintage 30 Year Old Cask #1140 49.8 abv 1967  (1 BT70)</t>
  </si>
  <si>
    <t>0042</t>
  </si>
  <si>
    <t>Ardbeg Sestante 15 Year Old 53.4 abv 1973  (1 BT75)</t>
  </si>
  <si>
    <t>0041</t>
  </si>
  <si>
    <t>Ardbeg Gordon &amp; MacPhail Connoisseurs Choice 43.0 abv 1974  (1 BT70)</t>
  </si>
  <si>
    <t>0033</t>
  </si>
  <si>
    <t>Ardbeg 30 Year Old 40.0 abv NV  (1 BT70)</t>
  </si>
  <si>
    <t>0036</t>
  </si>
  <si>
    <t>Ardbeg Cadenhead's Dumpy 14 Year Old 80 Proof 1965  (1 BT75)</t>
  </si>
  <si>
    <t>0035</t>
  </si>
  <si>
    <t>Ardbeg Cadenhead's Dumpy 15 Year Old 46.0 abv 1965  (1 BT75)</t>
  </si>
  <si>
    <t>0034</t>
  </si>
  <si>
    <t>Ardbeg Cadenhead's Dumpy 15 Year Old 46.0 abv 1963  (1 BT26)</t>
  </si>
  <si>
    <t>0037</t>
  </si>
  <si>
    <t>Ardbeg Cadenhead's Dumpy 17 Year Old 80 Proof NV  (1 BT26)</t>
  </si>
  <si>
    <t>0039</t>
  </si>
  <si>
    <t>Ardbeg Gordon &amp; MacPhail 22 Year Old 40.0 abv 1974  (1 BT70)</t>
  </si>
  <si>
    <t>0040</t>
  </si>
  <si>
    <t>0038</t>
  </si>
  <si>
    <t>Ardbeg Gordon &amp; MacPhail Connoisseurs Choice 12 Year Old 40.0 abv 1972  (1 BT75)</t>
  </si>
  <si>
    <t>0020</t>
  </si>
  <si>
    <t>The Macallan Easier Elchies Seasonal Selection 15 Year Old 58.5 abv 1990  (1 BT70)</t>
  </si>
  <si>
    <t>0058</t>
  </si>
  <si>
    <t>Mortlach Gordon &amp; MacPhail Private Collection 43.5 abv 1957  (1 BT70)</t>
  </si>
  <si>
    <t>0059</t>
  </si>
  <si>
    <t>0075</t>
  </si>
  <si>
    <t>Talisker Gordon &amp; MacPhail Connoisseur's Choice 21 Year Old 43.0 abv 1952  (1 BT75)</t>
  </si>
  <si>
    <t>0076</t>
  </si>
  <si>
    <t>0073</t>
  </si>
  <si>
    <t>Talisker Gordon &amp; MacPhail Connoisseur's Choice 21 Year Old 43.0 abv 1951  (1 BT75)</t>
  </si>
  <si>
    <t>0074</t>
  </si>
  <si>
    <t>0015</t>
  </si>
  <si>
    <t>The Macallan 15 Year Old 43.0 abv 1984  (1 BT70)</t>
  </si>
  <si>
    <t>0079</t>
  </si>
  <si>
    <t>Karuizawa Noh 32 Year Old Cask #6719 63.0 abv 1976  (1 BT70)</t>
  </si>
  <si>
    <t>0096</t>
  </si>
  <si>
    <t>Karuizawa Noh Multi Vintages No.1 59.1 abv NV  (1 BT70)</t>
  </si>
  <si>
    <t>0060</t>
  </si>
  <si>
    <t>Port Ellen Silver Seal 21 Year Old 43.0 abv 1980  (1 BT70)</t>
  </si>
  <si>
    <t>0008</t>
  </si>
  <si>
    <t>The Macallan Fine &amp; Rare 32 Year Old 50.6 abv 1969  (1 BT75)</t>
  </si>
  <si>
    <t>0100</t>
  </si>
  <si>
    <t>山崎 The Yamazaki The Cask of Yamazaki #RF1037 55.0 abv (1 BT70) 1979  (1 BT70)</t>
  </si>
  <si>
    <t>0067</t>
  </si>
  <si>
    <t>Talisker Expedition Oak 43 Year Old 49.7 abv NV  (1 BT70)</t>
  </si>
  <si>
    <t>0066</t>
  </si>
  <si>
    <t>0065</t>
  </si>
  <si>
    <t>0064</t>
  </si>
  <si>
    <t>0063</t>
  </si>
  <si>
    <t>0062</t>
  </si>
  <si>
    <t>0061</t>
  </si>
  <si>
    <t>0032</t>
  </si>
  <si>
    <t>Ardbeg 25 Year Old 46.0 abv NV  (1 BT70)</t>
  </si>
  <si>
    <t>0031</t>
  </si>
  <si>
    <t>0030</t>
  </si>
  <si>
    <t>0029</t>
  </si>
  <si>
    <t>0028</t>
  </si>
  <si>
    <t>Ardbeg 25 Year Old 46.0 abv NV  (3 BT70)</t>
  </si>
  <si>
    <t>0027</t>
  </si>
  <si>
    <t>0026</t>
  </si>
  <si>
    <t>0025</t>
  </si>
  <si>
    <t>0017</t>
  </si>
  <si>
    <t>The Macallan Royal Marriage 1996 and 1999 46.8 abv NV  (1 BT70)</t>
  </si>
  <si>
    <t>0050</t>
  </si>
  <si>
    <t>Laphroaig 34 Year Old The Ian Hunter Story Book 4: Malt Master 46.2 abv 1987  (6 BT70)</t>
  </si>
  <si>
    <t>0014</t>
  </si>
  <si>
    <t>Macallan Masters of Photgraphy Magnum Edition 43.7 abv NV  (1 BT70)</t>
  </si>
  <si>
    <t>0051</t>
  </si>
  <si>
    <t>Laphroaig 25 Year Old Cask Strength 2008 Edition 51.2 abv NV  (1 BT75)</t>
  </si>
  <si>
    <t>0052</t>
  </si>
  <si>
    <t>0053</t>
  </si>
  <si>
    <t>0068</t>
  </si>
  <si>
    <t>Talisker 25 Year Old 57.2 abv NV  (1 BT75)</t>
  </si>
  <si>
    <t>0069</t>
  </si>
  <si>
    <t>0070</t>
  </si>
  <si>
    <t>0071</t>
  </si>
  <si>
    <t>0072</t>
  </si>
  <si>
    <t>0009</t>
  </si>
  <si>
    <t>The Macallan 30 Year Old Double Cask 43.0 abv NV  (1 BT75)</t>
  </si>
  <si>
    <t>0010</t>
  </si>
  <si>
    <t>0011</t>
  </si>
  <si>
    <t>0012</t>
  </si>
  <si>
    <t>The Macallan 30 Year Old Double Cask 43.0 abv NV  (1 BT70)</t>
  </si>
  <si>
    <t>0016</t>
  </si>
  <si>
    <t>0054</t>
  </si>
  <si>
    <t>Laphroaig 10 Year Old 43.0 ABV NV  (1 BT75)</t>
  </si>
  <si>
    <t>0046</t>
  </si>
  <si>
    <t>Glenfarclas The Coronation 51.1 abv 1953  (1 BT70)</t>
  </si>
  <si>
    <t>0045</t>
  </si>
  <si>
    <t>Brora Casks of Distinction 41 Year Old 45.0 abv 1978  (1 BT70)</t>
  </si>
  <si>
    <t>0007</t>
  </si>
  <si>
    <t>The Macallan Campbell Hope &amp; King 80 Proof 1956  (1 BT26)</t>
  </si>
  <si>
    <t>0006</t>
  </si>
  <si>
    <t>The Macallan Campbell Hope &amp; King 80 Proof 1954  (1 BT26)</t>
  </si>
  <si>
    <t>0005</t>
  </si>
  <si>
    <t>The Macallan Campbell Hope &amp; King 80 Proof 1947  (1 BT26)</t>
  </si>
  <si>
    <t>0018</t>
  </si>
  <si>
    <t>The Macallan No. 6 In Lalique Decanter 43.0 abv NV  (1 BT70)</t>
  </si>
  <si>
    <t>0013</t>
  </si>
  <si>
    <t>The Macallan Masters of Photography Rankin Fine Oak 30 Year Old 43.0 abv NV  (1 BT70)</t>
  </si>
  <si>
    <t>Online-Only Auction: 29 May  2025 | 14:00 BST</t>
  </si>
  <si>
    <t>Sotheby's Wine | L25709 | Finest Whisky | Featuring an Exclusive Bowmore</t>
  </si>
  <si>
    <t>https://www.sothebys.com/en/buy/auction/2025/finest-whisky-l25709/bowmore-arc-54-the-iridos-edition-1-bt-70cl</t>
  </si>
  <si>
    <t>https://www.sothebys.com/en/buy/auction/2025/finest-whisky-l25709/the-balvenie-50-year-old-private-cask-16560-trunk</t>
  </si>
  <si>
    <t>https://www.sothebys.com/en/buy/auction/2025/finest-whisky-l25709/the-macallan-x-bentley-horizon-46-6-abv-nv-1</t>
  </si>
  <si>
    <t>https://www.sothebys.com/en/buy/auction/2025/finest-whisky-l25709/the-macallan-sir-peter-blake-eight-decades</t>
  </si>
  <si>
    <t>https://www.sothebys.com/en/buy/auction/2025/finest-whisky-l25709/the-macallan-campbell-hope-king-80-proof-1947-1</t>
  </si>
  <si>
    <t>https://www.sothebys.com/en/buy/auction/2025/finest-whisky-l25709/the-macallan-campbell-hope-king-80-proof-1954-1</t>
  </si>
  <si>
    <t>https://www.sothebys.com/en/buy/auction/2025/finest-whisky-l25709/the-macallan-campbell-hope-king-80-proof-1956-1</t>
  </si>
  <si>
    <t>https://www.sothebys.com/en/buy/auction/2025/finest-whisky-l25709/the-macallan-fine-rare-32-year-old-50-6-abv-1969-1</t>
  </si>
  <si>
    <t>https://www.sothebys.com/en/buy/auction/2025/finest-whisky-l25709/the-macallan-30-year-old-double-cask-43-0-abv-nv-1</t>
  </si>
  <si>
    <t>https://www.sothebys.com/en/buy/auction/2025/finest-whisky-l25709/the-macallan-30-year-old-double-cask-43-0-abv-nv-1-2</t>
  </si>
  <si>
    <t>https://www.sothebys.com/en/buy/auction/2025/finest-whisky-l25709/the-macallan-30-year-old-double-cask-43-0-abv-nv-1-3</t>
  </si>
  <si>
    <t>https://www.sothebys.com/en/buy/auction/2025/finest-whisky-l25709/the-macallan-30-year-old-double-cask-43-0-abv-nv-1-4</t>
  </si>
  <si>
    <t>https://www.sothebys.com/en/buy/auction/2025/finest-whisky-l25709/the-macallan-masters-of-photography-rankin-fine</t>
  </si>
  <si>
    <t>https://www.sothebys.com/en/buy/auction/2025/finest-whisky-l25709/the-macallan-masters-of-photgraphy-magnum-edition</t>
  </si>
  <si>
    <t>https://www.sothebys.com/en/buy/auction/2025/finest-whisky-l25709/the-macallan-15-year-old-43-0-abv-1984-1-bottle</t>
  </si>
  <si>
    <t>https://www.sothebys.com/en/buy/auction/2025/finest-whisky-l25709/the-macallan-royal-marriage-1996-and-1999-46-8-abv</t>
  </si>
  <si>
    <t>https://www.sothebys.com/en/buy/auction/2025/finest-whisky-l25709/the-macallan-royal-marriage-1996-and-1999-46-8-abv-2</t>
  </si>
  <si>
    <t>https://www.sothebys.com/en/buy/auction/2025/finest-whisky-l25709/the-macallan-no-6-in-lalique-decanter-43-0-abv-nv</t>
  </si>
  <si>
    <t>https://www.sothebys.com/en/buy/auction/2025/finest-whisky-l25709/the-macallan-easier-elchies-cask-selection-13-year</t>
  </si>
  <si>
    <t>https://www.sothebys.com/en/buy/auction/2025/finest-whisky-l25709/the-macallan-easter-elchies-seasonal-selection-8</t>
  </si>
  <si>
    <t>https://www.sothebys.com/en/buy/auction/2025/finest-whisky-l25709/ardbeg-single-cask-4985-46-7-abv-1974-1-bottle</t>
  </si>
  <si>
    <t>https://www.sothebys.com/en/buy/auction/2025/finest-whisky-l25709/ardbeg-single-cask-3326-54-5-abv-1974-1-bottle</t>
  </si>
  <si>
    <t>https://www.sothebys.com/en/buy/auction/2025/finest-whisky-l25709/ardbeg-single-cask-4704-47-2-abv-1975-1-bottle</t>
  </si>
  <si>
    <t>https://www.sothebys.com/en/buy/auction/2025/finest-whisky-l25709/ardbeg-single-cask-4704-47-2-abv-1975-1-bottle-2</t>
  </si>
  <si>
    <t>https://www.sothebys.com/en/buy/auction/2025/finest-whisky-l25709/ardbeg-25-year-old-46-0-abv-nv-3-bottles-70cl</t>
  </si>
  <si>
    <t>https://www.sothebys.com/en/buy/auction/2025/finest-whisky-l25709/ardbeg-25-year-old-46-0-abv-nv-3-bottles-70cl-2</t>
  </si>
  <si>
    <t>https://www.sothebys.com/en/buy/auction/2025/finest-whisky-l25709/ardbeg-25-year-old-46-0-abv-nv-3-bottles-70cl-3</t>
  </si>
  <si>
    <t>https://www.sothebys.com/en/buy/auction/2025/finest-whisky-l25709/ardbeg-25-year-old-46-0-abv-nv-3-bottles-70cl-4</t>
  </si>
  <si>
    <t>https://www.sothebys.com/en/buy/auction/2025/finest-whisky-l25709/ardbeg-25-year-old-46-0-abv-nv-1-bottle-70cl</t>
  </si>
  <si>
    <t>https://www.sothebys.com/en/buy/auction/2025/finest-whisky-l25709/ardbeg-25-year-old-46-0-abv-nv-1-bottle-70cl-2</t>
  </si>
  <si>
    <t>https://www.sothebys.com/en/buy/auction/2025/finest-whisky-l25709/ardbeg-25-year-old-46-0-abv-nv-1-bottle-70cl-3</t>
  </si>
  <si>
    <t>https://www.sothebys.com/en/buy/auction/2025/finest-whisky-l25709/ardbeg-25-year-old-46-0-abv-nv-1-bottle-70cl-4</t>
  </si>
  <si>
    <t>https://www.sothebys.com/en/buy/auction/2025/finest-whisky-l25709/ardbeg-30-year-old-40-0-abv-nv-1-bottle-70cl</t>
  </si>
  <si>
    <t>https://www.sothebys.com/en/buy/auction/2025/finest-whisky-l25709/ardbeg-cadenheads-dumpy-15-year-old-46-0-abv-1963</t>
  </si>
  <si>
    <t>https://www.sothebys.com/en/buy/auction/2025/finest-whisky-l25709/ardbeg-cadenheads-dumpy-15-year-old-46-0-abv-1965</t>
  </si>
  <si>
    <t>https://www.sothebys.com/en/buy/auction/2025/finest-whisky-l25709/ardbeg-cadenheads-dumpy-14-year-old-80-proof-1965</t>
  </si>
  <si>
    <t>https://www.sothebys.com/en/buy/auction/2025/finest-whisky-l25709/ardbeg-cadenheads-dumpy-17-year-old-80-proof-nv-1</t>
  </si>
  <si>
    <t>https://www.sothebys.com/en/buy/auction/2025/finest-whisky-l25709/ardbeg-gordon-macphail-connoisseurs-choice-12-year</t>
  </si>
  <si>
    <t>https://www.sothebys.com/en/buy/auction/2025/finest-whisky-l25709/ardbeg-gordon-macphail-22-year-old-40-0-abv-1974-1</t>
  </si>
  <si>
    <t>https://www.sothebys.com/en/buy/auction/2025/finest-whisky-l25709/ardbeg-gordon-macphail-22-year-old-40-0-abv-1974-1-2</t>
  </si>
  <si>
    <t>https://www.sothebys.com/en/buy/auction/2025/finest-whisky-l25709/ardbeg-gordon-macphail-connoisseurs-choice-43-0</t>
  </si>
  <si>
    <t>https://www.sothebys.com/en/buy/auction/2025/finest-whisky-l25709/ardbeg-sestante-15-year-old-53-4-abv-1973-1-bottle</t>
  </si>
  <si>
    <t>https://www.sothebys.com/en/buy/auction/2025/finest-whisky-l25709/ardbeg-signatory-vintage-30-year-old-cask-1140-49</t>
  </si>
  <si>
    <t>https://www.sothebys.com/en/buy/auction/2025/finest-whisky-l25709/bowmore-kingsbury-celtic-label-35-year-old-cask</t>
  </si>
  <si>
    <t>https://www.sothebys.com/en/buy/auction/2025/finest-whisky-l25709/brora-casks-of-distinction-41-year-old-45-0-abv</t>
  </si>
  <si>
    <t>https://www.sothebys.com/en/buy/auction/2025/finest-whisky-l25709/glenfarclas-the-coronation-51-1-abv-1953-1-bottle</t>
  </si>
  <si>
    <t>https://www.sothebys.com/en/buy/auction/2025/finest-whisky-l25709/glenfarclas-the-family-casks-5117-58-7-abv-1967-1</t>
  </si>
  <si>
    <t>https://www.sothebys.com/en/buy/auction/2025/finest-whisky-l25709/glenmorangie-22-year-old-pure-old-highland-malt-43</t>
  </si>
  <si>
    <t>https://www.sothebys.com/en/buy/auction/2025/finest-whisky-l25709/glenmorangie-the-culloden-bottle-43-0-abv-1971-1</t>
  </si>
  <si>
    <t>https://www.sothebys.com/en/buy/auction/2025/finest-whisky-l25709/laphroaig-34-year-old-the-ian-hunter-story-book-4</t>
  </si>
  <si>
    <t>https://www.sothebys.com/en/buy/auction/2025/finest-whisky-l25709/laphroaig-25-year-old-cask-strength-2008-edition</t>
  </si>
  <si>
    <t>https://www.sothebys.com/en/buy/auction/2025/finest-whisky-l25709/laphroaig-25-year-old-cask-strength-2008-edition-2</t>
  </si>
  <si>
    <t>https://www.sothebys.com/en/buy/auction/2025/finest-whisky-l25709/laphroaig-25-year-old-cask-strength-2008-edition-3</t>
  </si>
  <si>
    <t>https://www.sothebys.com/en/buy/auction/2025/finest-whisky-l25709/laphroaig-10-year-old-43-0-abv-nv-1-bottle-75cl</t>
  </si>
  <si>
    <t>https://www.sothebys.com/en/buy/auction/2025/finest-whisky-l25709/laphroaig-the-syndicate-30-year-old-48-1-abv-1988</t>
  </si>
  <si>
    <t>https://www.sothebys.com/en/buy/auction/2025/finest-whisky-l25709/littlemill-silver-seal-sestante-collection-19-year</t>
  </si>
  <si>
    <t>https://www.sothebys.com/en/buy/auction/2025/finest-whisky-l25709/littlemill-silver-seal-sestante-collection-19-year-2</t>
  </si>
  <si>
    <t>https://www.sothebys.com/en/buy/auction/2025/finest-whisky-l25709/mortlach-gordon-macphail-private-collection-43-5</t>
  </si>
  <si>
    <t>https://www.sothebys.com/en/buy/auction/2025/finest-whisky-l25709/mortlach-gordon-macphail-private-collection-43-5-2</t>
  </si>
  <si>
    <t>https://www.sothebys.com/en/buy/auction/2025/finest-whisky-l25709/port-ellen-silver-seal-21-year-old-43-0-abv-1980-1</t>
  </si>
  <si>
    <t>https://www.sothebys.com/en/buy/auction/2025/finest-whisky-l25709/talisker-expedition-oak-43-year-old-49-7-abv-nv-1-2</t>
  </si>
  <si>
    <t>https://www.sothebys.com/en/buy/auction/2025/finest-whisky-l25709/talisker-expedition-oak-43-year-old-49-7-abv-nv-1-3</t>
  </si>
  <si>
    <t>https://www.sothebys.com/en/buy/auction/2025/finest-whisky-l25709/talisker-expedition-oak-43-year-old-49-7-abv-nv-1-4</t>
  </si>
  <si>
    <t>https://www.sothebys.com/en/buy/auction/2025/finest-whisky-l25709/talisker-expedition-oak-43-year-old-49-7-abv-nv-1-5</t>
  </si>
  <si>
    <t>https://www.sothebys.com/en/buy/auction/2025/finest-whisky-l25709/talisker-expedition-oak-43-year-old-49-7-abv-nv-1-6</t>
  </si>
  <si>
    <t>https://www.sothebys.com/en/buy/auction/2025/finest-whisky-l25709/talisker-expedition-oak-43-year-old-49-7-abv-nv-1-7</t>
  </si>
  <si>
    <t>https://www.sothebys.com/en/buy/auction/2025/finest-whisky-l25709/talisker-expedition-oak-43-year-old-49-7-abv-nv-1</t>
  </si>
  <si>
    <t>https://www.sothebys.com/en/buy/auction/2025/finest-whisky-l25709/talisker-25-year-old-57-2-abv-nv-1-bottle-75cl</t>
  </si>
  <si>
    <t>https://www.sothebys.com/en/buy/auction/2025/finest-whisky-l25709/talisker-25-year-old-57-2-abv-nv-1-bottle-75cl-2</t>
  </si>
  <si>
    <t>https://www.sothebys.com/en/buy/auction/2025/finest-whisky-l25709/talisker-25-year-old-57-2-abv-nv-1-bottle-75cl-3</t>
  </si>
  <si>
    <t>https://www.sothebys.com/en/buy/auction/2025/finest-whisky-l25709/talisker-25-year-old-57-2-abv-nv-1-bottle-75cl-4</t>
  </si>
  <si>
    <t>https://www.sothebys.com/en/buy/auction/2025/finest-whisky-l25709/talisker-25-year-old-57-2-abv-nv-1-bottle-75cl-5</t>
  </si>
  <si>
    <t>https://www.sothebys.com/en/buy/auction/2025/finest-whisky-l25709/talisker-gordon-macphail-connoisseurs-choice-21-4</t>
  </si>
  <si>
    <t>https://www.sothebys.com/en/buy/auction/2025/finest-whisky-l25709/talisker-gordon-macphail-connoisseurs-choice-21</t>
  </si>
  <si>
    <t>https://www.sothebys.com/en/buy/auction/2025/finest-whisky-l25709/talisker-gordon-macphail-connoisseurs-choice-21-2</t>
  </si>
  <si>
    <t>https://www.sothebys.com/en/buy/auction/2025/finest-whisky-l25709/talisker-gordon-macphail-connoisseurs-choice-21-3</t>
  </si>
  <si>
    <t>https://www.sothebys.com/en/buy/auction/2025/finest-whisky-l25709/karuizawa-vintage-cask-6426-the-whisky-exchange-58</t>
  </si>
  <si>
    <t>https://www.sothebys.com/en/buy/auction/2025/finest-whisky-l25709/karuizawa-vintage-cask-8800-64-8-abv-1981-1-bottle</t>
  </si>
  <si>
    <t>https://www.sothebys.com/en/buy/auction/2025/finest-whisky-l25709/karuizawa-noh-32-year-old-cask-6719-63-0-abv-1976</t>
  </si>
  <si>
    <t>https://www.sothebys.com/en/buy/auction/2025/finest-whisky-l25709/karuizawa-noh-31-year-old-cask-155-56-0-abv-1981-6</t>
  </si>
  <si>
    <t>https://www.sothebys.com/en/buy/auction/2025/finest-whisky-l25709/karuizawa-noh-31-year-old-cask-155-56-0-abv-1981-6-2</t>
  </si>
  <si>
    <t>https://www.sothebys.com/en/buy/auction/2025/finest-whisky-l25709/karuizawa-noh-29-year-old-cask-5322-59-4-abv-1983</t>
  </si>
  <si>
    <t>https://www.sothebys.com/en/buy/auction/2025/finest-whisky-l25709/karuizawa-noh-29-year-old-cask-5322-59-4-abv-1983-2</t>
  </si>
  <si>
    <t>https://www.sothebys.com/en/buy/auction/2025/finest-whisky-l25709/karuizawa-noh-29-year-old-cask-5322-59-4-abv-1983-3</t>
  </si>
  <si>
    <t>https://www.sothebys.com/en/buy/auction/2025/finest-whisky-l25709/karuizawa-noh-29-year-old-cask-5322-59-4-abv-1983-4</t>
  </si>
  <si>
    <t>https://www.sothebys.com/en/buy/auction/2025/finest-whisky-l25709/karuizawa-noh-29-year-old-cask-5322-59-4-abv-1983-5</t>
  </si>
  <si>
    <t>https://www.sothebys.com/en/buy/auction/2025/finest-whisky-l25709/karuizawa-noh-29-year-old-cask-5322-59-4-abv-1983-6</t>
  </si>
  <si>
    <t>https://www.sothebys.com/en/buy/auction/2025/finest-whisky-l25709/karuizawa-noh-29-year-old-cask-8552-54-3-abv-1983</t>
  </si>
  <si>
    <t>https://www.sothebys.com/en/buy/auction/2025/finest-whisky-l25709/karuizawa-noh-28-year-old-cask-7576-57-2-abv-1983</t>
  </si>
  <si>
    <t>https://www.sothebys.com/en/buy/auction/2025/finest-whisky-l25709/karuizawa-noh-28-year-old-cask-7576-57-2-abv-1983-2</t>
  </si>
  <si>
    <t>https://www.sothebys.com/en/buy/auction/2025/finest-whisky-l25709/karuizawa-noh-28-year-old-cask-7576-57-2-abv-1983-3</t>
  </si>
  <si>
    <t>https://www.sothebys.com/en/buy/auction/2025/finest-whisky-l25709/karuizawa-cocktail-series-cask-7975-59-3-abv-1984</t>
  </si>
  <si>
    <t>https://www.sothebys.com/en/buy/auction/2025/finest-whisky-l25709/karuizawa-cocktail-series-cask-7975-59-3-abv-1984-2</t>
  </si>
  <si>
    <t>https://www.sothebys.com/en/buy/auction/2025/finest-whisky-l25709/karuizawa-cocktail-series-cask-7975-59-3-abv-1984-3</t>
  </si>
  <si>
    <t>https://www.sothebys.com/en/buy/auction/2025/finest-whisky-l25709/karuizawa-noh-23-year-old-cask-7893-63-9-abv-1989</t>
  </si>
  <si>
    <t>https://www.sothebys.com/en/buy/auction/2025/finest-whisky-l25709/karuizawa-noh-multi-vintages-no-1-59-1-abv-nv-1</t>
  </si>
  <si>
    <t>https://www.sothebys.com/en/buy/auction/2025/finest-whisky-l25709/karuizawa-carpe-koi-cask-4021-64-5-abv-1984-1</t>
  </si>
  <si>
    <t>https://www.sothebys.com/en/buy/auction/2025/finest-whisky-l25709/karuizawa-cocktail-series-cask-7975-59-3-abv-1984-4</t>
  </si>
  <si>
    <t>https://www.sothebys.com/en/buy/auction/2025/finest-whisky-l25709/karuizawa-single-cask-2961-57-7-abv-1984-1-bottle</t>
  </si>
  <si>
    <t>https://www.sothebys.com/en/buy/auction/2025/finest-whisky-l25709/shan-qi-the-yamazaki-the-cask-of-yamazaki-rf1037</t>
  </si>
  <si>
    <t>https://www.sothebys.com/en/buy/auction/2025/finest-whisky-l25709/yamazaki-single-cask-cm70012-54-0-abv-1998-1</t>
  </si>
  <si>
    <t>https://www.sothebys.com/en/buy/auction/2025/finest-whisky-l25709/yamazaki-single-cask-cm70012-54-0-abv-1998-1-2</t>
  </si>
  <si>
    <t>https://www.sothebys.com/en/buy/auction/2025/finest-whisky-l25709/yamazaki-single-cask-cm70012-54-0-abv-1998-1-3</t>
  </si>
  <si>
    <t>https://www.sothebys.com/en/buy/auction/2025/finest-whisky-l25709/yamazaki-single-cask-cu70062-61-0-abv-1998-1</t>
  </si>
  <si>
    <t>https://www.sothebys.com/en/buy/auction/2025/finest-whisky-l25709/the-yamazaki-18-year-old-mizunara-cask-48-0-abv-nv</t>
  </si>
  <si>
    <t>https://www.sothebys.com/en/buy/auction/2025/finest-whisky-l25709/hanyu-the-game-cask-360-57-5-abv-2000-1-bottle</t>
  </si>
  <si>
    <t>https://www.sothebys.com/en/buy/auction/2025/finest-whisky-l25709/hanyu-the-game-cask-360-57-5-abv-2000-1-bottle-2</t>
  </si>
  <si>
    <t>https://www.sothebys.com/en/buy/auction/2025/finest-whisky-l25709/hanyu-the-game-cask-360-57-5-abv-2000-1-bottle-3</t>
  </si>
  <si>
    <t>https://www.sothebys.com/en/buy/auction/2025/finest-whisky-l25709/hibiki-21-year-old-ceramic-decanter-43-0-abv-nv-1</t>
  </si>
  <si>
    <t>https://www.sothebys.com/en/buy/auction/2025/finest-whisky-l25709/hibiki-21-year-old-ceramic-decanter-43-0-abv-nv-1-2</t>
  </si>
  <si>
    <t>https://www.sothebys.com/en/buy/auction/2025/finest-whisky-l25709/hibiki-21-year-old-ceramic-decanter-43-0-abv-nv-1-3</t>
  </si>
  <si>
    <t>https://www.sothebys.com/en/buy/auction/2025/finest-whisky-l25709/hibiki-21-year-old-ceramic-decanter-43-0-abv-nv-1-4</t>
  </si>
  <si>
    <t>https://www.sothebys.com/en/buy/auction/2025/finest-whisky-l25709/hibiki-21-year-old-ceramic-decanter-43-0-abv-nv-1-5</t>
  </si>
  <si>
    <t>Lot Number</t>
  </si>
  <si>
    <t>Description</t>
  </si>
  <si>
    <t>Condition/Ullage</t>
  </si>
  <si>
    <t>Case Type</t>
  </si>
  <si>
    <t>Vintage</t>
  </si>
  <si>
    <t>Quantity</t>
  </si>
  <si>
    <t>Format</t>
  </si>
  <si>
    <t>Region</t>
  </si>
  <si>
    <t>Bowmore Arc-54 Iridos Edition 42.3 abv NV (1 70cl)</t>
  </si>
  <si>
    <t>opc</t>
  </si>
  <si>
    <t>NV</t>
  </si>
  <si>
    <t>1</t>
  </si>
  <si>
    <t>70cl</t>
  </si>
  <si>
    <t>Scotch Whisky</t>
  </si>
  <si>
    <t>SCOTLAND</t>
  </si>
  <si>
    <t>The Balvenie 50 Year Old Private Cask #16560 Trunk 57.1 abv 1970 (10 70cl)</t>
  </si>
  <si>
    <t>A solid wooden trunk containing 10 bottles of 50-year-old Balvenie from a single Sherry Butt. This cask was selected as The Balvenie Private Client Cask Offer by the William Grant Private Client team. Only one cask is sold per year and all bottles are purchased by a single collector. This is the first time that any bottles from any of these rare casks have been seen at auction. For further information please see the Catalogue Note section below (app users, please click through using the Catalogue Note link)    This lot is being auctioned for charity and proceeds from the hammer price will be split between WWF and The King's Trust (more information below).    The William Grant Private Client Team have kindly offered to invite the winning bidder of this lot to visit The Balvenie Distillery.    Key information on the whisky:  Distilled: 24 December 1970 Bottled: 14 December 2021 Matured: Refill Butt Age: 50 Year Old ABV: 57.1%,</t>
  </si>
  <si>
    <t>1970</t>
  </si>
  <si>
    <t>10</t>
  </si>
  <si>
    <t>The Macallan x Bentley Horizon 46.6 abv NV (1 70cl)</t>
  </si>
  <si>
    <t>The Macallan Sir Peter Blake Eight Decades Collection NV (8 5cl)</t>
  </si>
  <si>
    <t>"Created in 2012 in collaboration with Sir Peter Blake to celebrate the artist's 80th birthday. The set comprises eight miniatures c, opc</t>
  </si>
  <si>
    <t>8</t>
  </si>
  <si>
    <t>5cl</t>
  </si>
  <si>
    <t>The Macallan Campbell Hope &amp; King 80 Proof 1947 (1 26cl)</t>
  </si>
  <si>
    <t>Labels worn and soiled, Rinaldi import, Italian slip label adhered to front of bottle, nop</t>
  </si>
  <si>
    <t>nop</t>
  </si>
  <si>
    <t>1947</t>
  </si>
  <si>
    <t>26cl</t>
  </si>
  <si>
    <t>The Macallan Campbell Hope &amp; King 80 Proof 1954 (1 26cl)</t>
  </si>
  <si>
    <t>Lables worn and soiled, Rinaldi import, Italian slip label adhered to front of bottle, nop</t>
  </si>
  <si>
    <t>1954</t>
  </si>
  <si>
    <t>The Macallan Campbell Hope &amp; King 80 Proof 1956 (1 26cl)</t>
  </si>
  <si>
    <t>Labels slightly worn and soiled, Rinaldi import, Italian slip label adhered to front of bottle, nop</t>
  </si>
  <si>
    <t>1956</t>
  </si>
  <si>
    <t>The Macallan Fine &amp; Rare 32 Year Old 50.6 abv 1969 (1 75cl)</t>
  </si>
  <si>
    <t>Cask No. 9369, cask type: Butt, distilled in 1969, bottled in 2002, one of only 548 bottles produced, Ukranian tax strip over capsule, good level, owc</t>
  </si>
  <si>
    <t>owc</t>
  </si>
  <si>
    <t>1969</t>
  </si>
  <si>
    <t>75cl</t>
  </si>
  <si>
    <t>The Macallan 30 Year Old Double Cask 43.0 abv NV (1 75cl)</t>
  </si>
  <si>
    <t>2021 Release, Blue ribbon, US bottle imported by Edrington Americas to New York, remnants of sticker on top of original wooden case, hologram on capsule, packed in its original wooden case, black fabric protective bag and outer cardboard carton, owc</t>
  </si>
  <si>
    <t>2021 Release, Blue ribbon, US bottle imported by Edrington Americas to New York, hologram on capsule, packed in its original wooden case, black fabric protective bag, this lot is sold without outer cardboard carton, owc</t>
  </si>
  <si>
    <t>The Macallan 30 Year Old Double Cask 43.0 abv NV (1 70cl)</t>
  </si>
  <si>
    <t>2022 Release, Blue ribbon, US bottle imported by Edrington Americas to New York, hologram on capsule, packed in its original wooden case, black fabric protective bag and outer cardboard carton, owc</t>
  </si>
  <si>
    <t>The Macallan Masters of Photography Rankin Fine Oak 30 Year Old 43.0 abv NV (1 70cl)</t>
  </si>
  <si>
    <t>Of the1000 bottles produced, a highly limited number of bottles included a coloured label and original Rankin photograph within a red presenation case, Rankin book included, opc</t>
  </si>
  <si>
    <t>The Macallan Masters of Photgraphy Magnum Edition 43.7 abv NV (1 70cl)</t>
  </si>
  <si>
    <t>This lot contains a limited edition Alec Soth print signed and marked on the rear: "No. 1186, 1986, The Macallan Estate, May 2016". A collaborative project with renowned photographers Steve McCurry, Martin Parr, Paolo Pellegrin, Gueorgui Pinkhassov, Mark Power and Alec Soth, packed in original red preserntation case with "Magnum by The Macallan" photography book still sealed, hologram on capsule, exterior of presentation case slightly marked and dusty, opc</t>
  </si>
  <si>
    <t>The Macallan 15 Year Old 43.0 abv 1984 (1 70cl)</t>
  </si>
  <si>
    <t>Bottled in 1999 in celebration of The Macallan's fourth Queen's Award for Export Achievement and introduced as the newest entry to The Macallan's core range offering, decribed by The Macallan themselves as "a spanking new addition to the family". Labels and original tube slightly worn, neck label stained, good level, ot</t>
  </si>
  <si>
    <t>ot</t>
  </si>
  <si>
    <t>1984</t>
  </si>
  <si>
    <t>The Macallan Royal Marriage 1996 and 1999 46.8 abv NV (1 70cl)</t>
  </si>
  <si>
    <t>Bottled to commemorate the Royal Marriage of HRH Prince William to Catherine Middleton on 29th April 2011, this multi-vintage whisky itself is a marriage of two casks which were filled on 29th April 1996 and 1999, hologram on capsule, packed in original carton, oc</t>
  </si>
  <si>
    <t>oc</t>
  </si>
  <si>
    <t>Bottled to commemorate the Royal Marriage of HRH Prince William to Catherine Middleton on 29th April 2011, this multi-vintage whisky itself is a marriage of two casks which were filled on 29th April 1996 and 1999, hologram on capsule, packed in original carton., oc</t>
  </si>
  <si>
    <t>The Macallan No. 6 In Lalique Decanter 43.0 abv NV (1 70cl)</t>
  </si>
  <si>
    <t>Aged in first fill ex-Sherry Spanish oak casks, in original presentation case, crystal stopper and booklet all packed within original outer carton, opc</t>
  </si>
  <si>
    <t>The Macallan Easier Elchies Cask Selection 13 Year Old 52.3 abv 1997 (1 70cl)</t>
  </si>
  <si>
    <t>Cask #432, cask type: sherry butt, distilled in 1997, released in 2010, oc</t>
  </si>
  <si>
    <t>1997</t>
  </si>
  <si>
    <t>The Macallan Easier Elchies Seasonal Selection 15 Year Old 58.5 abv 1990 (1 70cl)</t>
  </si>
  <si>
    <t>Cask #24755, cask type: Sherry oak butt, distilled in 1990, bottled in 2006, bottle one of 585, level bottom neck, labels very slightly scuffed, nop</t>
  </si>
  <si>
    <t>1990</t>
  </si>
  <si>
    <t>Ardbeg Single Cask #4985 46.7 abv 1974 (1 70cl)</t>
  </si>
  <si>
    <t>Cask #4985, cask type: bourbon, distilled on 25th October 1975, bottled on 25th September 2006, bottle #41 of 93, capsule slightly loose but appears secure, original carton worn, oc</t>
  </si>
  <si>
    <t>1974</t>
  </si>
  <si>
    <t>Ardbeg Single Cask #3326 54.5 abv 1974 (1 70cl)</t>
  </si>
  <si>
    <t>"Cask #3326, cask type: bourbon, distilled on 12th July 1974, bottled on 25th September 2006 for the German market, bottle #83 of 110, original carton worn
94 Points Whiskyfun", oc</t>
  </si>
  <si>
    <t>Ardbeg Single Cask #4704 47.2 abv 1975 (1 70cl)</t>
  </si>
  <si>
    <t>"Cask #4704, cask type: ex-Oloroso, distilled on 26th December 1975, bottled on 14th April 2005, bottle #161 of 270
94 Points Whiskyfun", oc</t>
  </si>
  <si>
    <t>1975</t>
  </si>
  <si>
    <t>"Cask #4704, cask type: ex-Oloroso, distilled on 26th December 1975, bottled on 14th April 2005, bottle #146 of 270
94 Points Whiskyfun", oc</t>
  </si>
  <si>
    <t>Ardbeg 25 Year Old 46.0 abv NV (1 70cl)</t>
  </si>
  <si>
    <t>2021 Release, packed in its original presentation case, original outer carton and original shipping carton., opc</t>
  </si>
  <si>
    <t>Ardbeg 30 Year Old 40.0 abv NV (1 70cl)</t>
  </si>
  <si>
    <t>Capsule very slightly creased, original wooden case slightly worn, owc</t>
  </si>
  <si>
    <t>Ardbeg Cadenhead's Dumpy 15 Year Old 46.0 abv 1963 (1 26cl)</t>
  </si>
  <si>
    <t>Distilled in December 1963, bottled in April 1979, Italian strip label on capsule, labels slightly worn, nop</t>
  </si>
  <si>
    <t>1963</t>
  </si>
  <si>
    <t>Ardbeg Cadenhead's Dumpy 15 Year Old 46.0 abv 1965 (1 75cl)</t>
  </si>
  <si>
    <t>Distilled in October 1965, bottled in December 1980, labels slightly worn and nicked, nop</t>
  </si>
  <si>
    <t>1965</t>
  </si>
  <si>
    <t>Ardbeg Cadenhead's Dumpy 14 Year Old 80 Proof 1965 (1 75cl)</t>
  </si>
  <si>
    <t>Distilled in April 1965, bottled in April 1979, labels worn and raised in corners, nop</t>
  </si>
  <si>
    <t>Ardbeg Cadenhead's Dumpy 17 Year Old 80 Proof NV (1 26cl)</t>
  </si>
  <si>
    <t>Front label worn and nicked, nop</t>
  </si>
  <si>
    <t>Ardbeg Gordon &amp; MacPhail Connoisseurs Choice 12 Year Old 40.0 abv 1972 (1 75cl)</t>
  </si>
  <si>
    <t>Brown label, distilled in 1972, label slightly scuffed, original carton worn, oc</t>
  </si>
  <si>
    <t>1972</t>
  </si>
  <si>
    <t>Ardbeg Gordon &amp; MacPhail 22 Year Old 40.0 abv 1974 (1 70cl)</t>
  </si>
  <si>
    <t>Distilled in 1974, bottled in 1996 by Gordon &amp; MacPhail for Sestante, oc</t>
  </si>
  <si>
    <t>Ardbeg Gordon &amp; MacPhail Connoisseurs Choice 43.0 abv 1974 (1 70cl)</t>
  </si>
  <si>
    <t>Distilled in 1974, bottled in 2003, front label wrinkled, original carton slightly worn, oc</t>
  </si>
  <si>
    <t>Ardbeg Sestante 15 Year Old 53.4 abv 1973 (1 75cl)</t>
  </si>
  <si>
    <t>Cask strength, bottled in 1988, clear glass, screw cap, Italian strip label torn and unadhering to capsule and bottle neck, good level, nop</t>
  </si>
  <si>
    <t>1973</t>
  </si>
  <si>
    <t>Ardbeg Signatory Vintage 30 Year Old Cask #1140 49.8 abv 1967 (1 70cl)</t>
  </si>
  <si>
    <t>Cask #1140, cask type: dark oloroso butt, distilled on 29.3.67, bottled on 15.12.97, bottle #322 of 536, nop</t>
  </si>
  <si>
    <t>1967</t>
  </si>
  <si>
    <t>Bowmore Kingsbury Celtic Label 35 Year Old Cask #3300 43.7 abv 1966 (1 70cl)</t>
  </si>
  <si>
    <t>Cask #3300, cask type: hogshead, bottle #163 of 300, left hand side of label slightly scuffed, capsule slightly worn, 95 Points Whiskyfun, nop</t>
  </si>
  <si>
    <t>1966</t>
  </si>
  <si>
    <t>Brora Casks of Distinction 41 Year Old 45.0 abv 1978 (1 70cl)</t>
  </si>
  <si>
    <t>93 Points, Whiskyfun, owc</t>
  </si>
  <si>
    <t>1978</t>
  </si>
  <si>
    <t>Glenfarclas The Coronation 51.1 abv 1953 (1 70cl)</t>
  </si>
  <si>
    <t>Distilled in 1953 and bottled to commemorate the 60th Anniversary of the Coronation in 2013, decanter # of 60, driven cork with wax seal, crystal stopper is missing, within original presentation case and outer carton, opc</t>
  </si>
  <si>
    <t>1953</t>
  </si>
  <si>
    <t>Glenfarclas The Family Casks #5117 58.7 abv 1967 (1 70cl)</t>
  </si>
  <si>
    <t>Release II, distilled in 1967, bottled on 11th October 2007, one of 138 bottles, packed in its original wooden case and white cardboard outer, owc</t>
  </si>
  <si>
    <t>Glenmorangie 22 Year Old Pure Old Highland Malt 43.0 abv 1963 (1 75cl)</t>
  </si>
  <si>
    <t>Distilled in 1963, cask type: oloroso sherry, level: bottom neck, neck tag included but this bottle does not have its original wooden case, nop</t>
  </si>
  <si>
    <t>Glenmorangie The Culloden Bottle 43.0 abv 1971 (1 70cl)</t>
  </si>
  <si>
    <t>Distilled in 1971, bottled to commemorate 250 years since The Battle of Culloden and replicated from a glass bottle found at Culloden House, bottle #880 of 2500, includes original cardboard sleeve, original wooden box slightly worn, owc</t>
  </si>
  <si>
    <t>1971</t>
  </si>
  <si>
    <t>Laphroaig 34 Year Old The Ian Hunter Story Book 4: Malt Master 46.2 abv 1987 (6 70cl)</t>
  </si>
  <si>
    <t>An original 6 bottle case of The Ian Hunter Store Book 4: Malt Master, each bottle packed within its original presentation case and outer cardboard sleeve, all packed within an original shipping carton, opc</t>
  </si>
  <si>
    <t>1987</t>
  </si>
  <si>
    <t>6</t>
  </si>
  <si>
    <t>Laphroaig 25 Year Old Cask Strength 2008 Edition 51.2 abv NV (1 75cl)</t>
  </si>
  <si>
    <t>US bottling imported by Laphroaig Import Company to Deerfield IL, capsule very slightly wrinkled at base, original wooden case very slightly worn, level: into neck, owc</t>
  </si>
  <si>
    <t>US bottling imported by Laphroaig Import Company to Deerfield IL, capsule very slightly wrinkled at base, original wooden case very slightly worn, level: bottom neck, owc</t>
  </si>
  <si>
    <t>Laphroaig 10 Year Old 43.0 ABV NV (1 75cl)</t>
  </si>
  <si>
    <t>Labels slightly worn, nicked and soiled, nop</t>
  </si>
  <si>
    <t>Laphroaig The Syndicate 30 Year Old 48.1 abv 1988 (1 70cl)</t>
  </si>
  <si>
    <t>Distilled in 1988, good level, some wrinkling on front label, nop</t>
  </si>
  <si>
    <t>1988</t>
  </si>
  <si>
    <t>Littlemill Silver Seal Sestante Collection 19 Year Old 57.0 abv 1990 (1 70cl)</t>
  </si>
  <si>
    <t>Distilled in 1990, bottled in 2009, bottle #80 of 326, back label ink slightly smeared, original carton very slightly soiled, Italian tax strip, oc</t>
  </si>
  <si>
    <t>Distilled in 1990, bottled in 2009, bottle #82 of 326, back label ink slightly smeared, original carton very slightly soiled, Italian tax strip, oc</t>
  </si>
  <si>
    <t>Mortlach Gordon &amp; MacPhail Private Collection 43.5 abv 1957 (1 70cl)</t>
  </si>
  <si>
    <t>Cask #585/586, distilled on 26/01/57, bottled in May 2007, bottle #61 of 514, ot</t>
  </si>
  <si>
    <t>1957</t>
  </si>
  <si>
    <t>Cask #585/586, distilled on 26/01/57, bottled in May 2007, bottle #66 of 514, ot</t>
  </si>
  <si>
    <t>Port Ellen Silver Seal 21 Year Old 43.0 abv 1980 (1 70cl)</t>
  </si>
  <si>
    <t>First bottling, distilled in January 1980, bottled in March 2001, bottle #216 of 240, Italian tax strip, original carton slightly stained and worn, oc</t>
  </si>
  <si>
    <t>1980</t>
  </si>
  <si>
    <t>Talisker Expedition Oak 43 Year Old 49.7 abv NV (1 70cl)</t>
  </si>
  <si>
    <t>The Atlantic Challenge, one of 1830 bottles, packed in its original presentation case including mini booklet and portion of a stave from the Expedition Oak, packed in original outer shipping carton. Some images are representative of this release but not necessarily the exact bottle sold, opc</t>
  </si>
  <si>
    <t>Talisker 25 Year Old 57.2 abv NV (1 75cl)</t>
  </si>
  <si>
    <t>Bottled in 2005 from Refill Casks, Us bottle imported to Nowalk CT by Diageo North, bottle #11627 of 15600, level: into neck (which is remarkably good for these releases), oc</t>
  </si>
  <si>
    <t>Bottled in 2005 from Refill Casks, Us bottle imported to Nowalk CT by Diageo North, bottle #11627 of 15600, level: into neck (which is remarkably good for these releases), very small chip on the glass at the front of the bottle, oc</t>
  </si>
  <si>
    <t>Bottled in 2005 from Refill Casks, Us bottle imported to Nowalk CT by Diageo North, bottle #11627 of 15600, level: into neck (which is remarkably good for these releases), paper label on original carton slightly torn and wrinkled at bottom, oc</t>
  </si>
  <si>
    <t>Talisker Gordon &amp; MacPhail Connoisseur's Choice 21 Year Old 43.0 abv 1951 (1 75cl)</t>
  </si>
  <si>
    <t>Distilled 1951, Pinerolo import into Torino, bottle #298, labels worn, creased and slightly torn and unadhered at edges, Italian tax strip, nop</t>
  </si>
  <si>
    <t>1951</t>
  </si>
  <si>
    <t>Distilled 1951, Pinerolo import into Torino, bottle #453, labels stained, worn, creased and torn, Italian tax strip, nop</t>
  </si>
  <si>
    <t>Talisker Gordon &amp; MacPhail Connoisseur's Choice 21 Year Old 43.0 abv 1952 (1 75cl)</t>
  </si>
  <si>
    <t>Distilled 1952, Pinerolo import into Torino, bottle #298, labels worn, creased and slightly torn and unadhered at edges, Italian tax strip, nop</t>
  </si>
  <si>
    <t>1952</t>
  </si>
  <si>
    <t>Distilled 1952, Pinerolo import into Torino, bottle #298, labels worn, creased and slightly torn and unadhered at edges,, gold text rubbed away on the right hand side of the front label, but vintsge and other details are still legible, Italian tax strip, nop</t>
  </si>
  <si>
    <t>Karuizawa Vintage Cask #6426 The Whisky Exchange 58.4 abv 1967 (1 70cl)</t>
  </si>
  <si>
    <t>"Cask #6426, distilled in 1967, bottled on 24.08.2009 for The Whisky Exchange, one of 195 bottles, level: mid shoulder, bottom of front label slightly nicked, top of back label slightly worn, top of wax capsule slightly nicked, small sticker with cask number applied to top of original carton by consignor  95 Points Whiskyfun", oc</t>
  </si>
  <si>
    <t>Japanese Whisky</t>
  </si>
  <si>
    <t>JAPAN</t>
  </si>
  <si>
    <t>Karuizawa Vintage Cask #8800 64.8 abv 1981 (1 70cl)</t>
  </si>
  <si>
    <t>Cask #8800, distilled in 1981, bottled on 09.11.2011, level: top shoulder, front label ver slightly creased, parafilm residue on wax capsule, original carton slightly worn, oc</t>
  </si>
  <si>
    <t>1981</t>
  </si>
  <si>
    <t>Karuizawa Noh 32 Year Old Cask #6719 63.0 abv 1976 (1 70cl)</t>
  </si>
  <si>
    <t>Cask #6719, cask type: Sherry Butt, distilled in 1976, bottled in 2009, one of 486 bottles, original carton very slightly marked and creased, oc</t>
  </si>
  <si>
    <t>1976</t>
  </si>
  <si>
    <t>Karuizawa Noh 31 Year Old Cask #155 56.0 abv 1981 (6 70cl)</t>
  </si>
  <si>
    <t>A 6 bottle case of Karuizawa Cask #155, Cask Type: Sherry Butt, distilled 1981, bottled 2013, six of only 595 bottles, cartons slightly worn, levels: mid / high shoulder, all bottles packed in their original individual cartons, oc</t>
  </si>
  <si>
    <t>A 6 bottle case of Karuizawa Cask #155, Cask Type: Sherry Butt, distilled 1981, bottled 2013, six of only 595 bottles, cartons very slightly creased, levels: mid / high shoulder, all bottles packed in their original individual cartons, oc</t>
  </si>
  <si>
    <t>Karuizawa Noh 29 Year Old Cask #5322 59.4 abv 1983 (1 70cl)</t>
  </si>
  <si>
    <t>Cask #5322, cask type: Sherry Hogshead, 1983, bottled in 2013, one of 205 bottles, level: top shoulder, small sticker with cask number applied to top of creased original carton by consignor, oc</t>
  </si>
  <si>
    <t>1983</t>
  </si>
  <si>
    <t>Cask #5322, cask type: Sherry Hogshead, 1983, bottled in 2013, one of 205 bottles, level: top shoulder, small sticker with cask number applied to top of original carton by consignor, oc</t>
  </si>
  <si>
    <t>Cask #5322, cask type: Sherry Hogshead, 1983, bottled in 2013, one of 205 bottles, level: mid shoulder, small sticker with cask number applied to top of original carton by consignor, oc</t>
  </si>
  <si>
    <t>Cask #5322, cask type: Sherry Hogshead, 1983, bottled in 2013, one of 205 bottles, level: mid shoulder, small sticker with cask number applied to top of creased original carton by consignor, oc</t>
  </si>
  <si>
    <t>Karuizawa Noh 29 Year Old Cask #8552 54.3 abv 1983 (1 70cl)</t>
  </si>
  <si>
    <t>Cask #8552, cask type: Bourbon, distilled in 1983, bottled in 2013, one of 130 bottles, level: top shoulder, small sticker with cask number applied to top of original carton by consignor, oc</t>
  </si>
  <si>
    <t>Karuizawa Noh 28 Year Old Cask #7576 57.2 abv 1983 (1 70cl)</t>
  </si>
  <si>
    <t>Cask #7576, cask type: Sherry Butt, distilled in 1983, bottled in 2012, one of 571 bottles, level: mid shoulder, sticker with cask number applied to top of original carton by consignor, oc</t>
  </si>
  <si>
    <t>Karuizawa Cocktail Series Cask #7975 59.3 abv 1984 (1 70cl)</t>
  </si>
  <si>
    <t>Cask #7975, distilled in 1984, bottled in 2012 for LMDW, one of 445 bottles, level: mid shoulder, small sticker with cask number applied to top of original carton by consignor, oc</t>
  </si>
  <si>
    <t>Karuizawa Noh 23 Year Old Cask #7893 63.9 abv 1989 (1 70cl)</t>
  </si>
  <si>
    <t>Cask #7893, cask type: Sherry Butt, distilled in 1989, bottled in 2013, one of 302 bottles, level: mid shoulder, small sticker with cask number applied to top of original carton by consignor, oc</t>
  </si>
  <si>
    <t>1989</t>
  </si>
  <si>
    <t>Karuizawa Noh Multi Vintages No.1 59.1 abv NV (1 70cl)</t>
  </si>
  <si>
    <t>Casks #6405, 4973, 8184 &amp; 6437, cask types: Sherry Butts &amp; Bourbon casks, distilled in 1981, 1982, 1983 &amp; 1984, bottled in October 2011, one of 1500 bottles, original carton slightly creased, oc</t>
  </si>
  <si>
    <t>Karuizawa Carpe Koi Cask #4021 64.5 abv 1984 (1 70cl)</t>
  </si>
  <si>
    <t>Cask #4021, cask type: First fill sherry, distilled in 1984, bottled in 2012 for The Whisky Exchange, one of 275 bottles, level; mid shoulder, top of original carton worn, small sticker with cask number applied to top of original carton by consignor, oc</t>
  </si>
  <si>
    <t>Karuizawa Cocktail Series Cask #7975 59.3 abv 1984 (3 70cl)</t>
  </si>
  <si>
    <t>A case of three bottles, cask #7975, distilled in 1984, bottled in 2012 for LMDW, three of 445 bottles, levels: mid shoulder, top of one front label slightly torn, original cartons slightly worn, oc</t>
  </si>
  <si>
    <t>3</t>
  </si>
  <si>
    <t>Karuizawa Single Cask #2961 57.7 abv 1984 (1 70cl)</t>
  </si>
  <si>
    <t>Cask #2961, cask type: Sherry, distilled in 1984, bottled in 2012, one of 350 bottles, level: low shoulder, small sticker with cask number applied to top of original carton by consignor, oc</t>
  </si>
  <si>
    <t>山崎 The Yamazaki The Cask of Yamazaki #RF1037 55.0 abv (1 70cl) 1979 (1 70cl)</t>
  </si>
  <si>
    <t>Sherry Butt Cask #RF1037, distilled May 1979, bottled September 2008, bottle #33 / 294, selected from the rare Yamazaki Mizunara Oak Cask collection, good level, paper insert packed within original wooden case, owc</t>
  </si>
  <si>
    <t>1979</t>
  </si>
  <si>
    <t>Yamazaki Single Cask #CM70012 54.0 abv 1998 (1 70cl)</t>
  </si>
  <si>
    <t>Cask #CM70012, cask type: Spanish Oak Sherry Butt, distilled in 1998, bottled in 2013, bottle #103, good level, small sticker with cask number applied to top of original carton by consignor, oc</t>
  </si>
  <si>
    <t>1998</t>
  </si>
  <si>
    <t>Cask #CM70012, cask type: Spanish Oak Sherry Butt, distilled in 1998, bottled in 2013, bottle #132, good level, small sticker with cask number applied to top of original carton by consignor, oc</t>
  </si>
  <si>
    <t>Cask #CM70012, cask type: Spanish Oak Sherry Butt, distilled in 1998, bottled in 2013, bottle #019, good level, small sticker with cask number applied to top of original carton by consignor, oc</t>
  </si>
  <si>
    <t>Yamazaki Single Cask #CU70062 61.0 abv 1998 (1 70cl)</t>
  </si>
  <si>
    <t>Cask #CU70062, cask type: Spanish Oak Sherry Butt, distilled in 1998, bottled in 2011 for JR Osaka Mitsukoshi Isetan, bottle #183, good level, small sticker with cask number applied to top of original carton by consignor, oc</t>
  </si>
  <si>
    <t>The Yamazaki 18 Year Old Mizunara Cask 48.0 abv NV (1 70cl)</t>
  </si>
  <si>
    <t>2017 Edition, one of 5,000 bottles, good level, paper insert packed within original wooden case, packed in original cardboard outer, owc</t>
  </si>
  <si>
    <t>Hanyu The Game Cask #360 57.5 abv 2000 (1 70cl)</t>
  </si>
  <si>
    <t>Cask #360, cask type: Red Oak, Heads Hogshead Finish, distilled in 2000, bottled in 2012 to celebrate Shinanoya 5th Anniversary, bottle #136 of 309, level: into neck, front label very slightly worn, nop</t>
  </si>
  <si>
    <t>2000</t>
  </si>
  <si>
    <t>Cask #360, cask type: Red Oak, Heads Hogshead Finish, distilled in 2000, bottled in 2012 to celebrate Shinanoya 5th Anniversary, bottle #98 of 309, level: into neck, front label very slightly worn, nop</t>
  </si>
  <si>
    <t>Cask #360, cask type: Red Oak, Heads Hogshead Finish, distilled in 2000, bottled in 2012 to celebrate Shinanoya 5th Anniversary, bottle 137 of 309, level: into neck, capsule slightly creased, nop</t>
  </si>
  <si>
    <t>Hibiki 21 Year Old Ceramic Decanter 43.0 abv NV (1 60cl)</t>
  </si>
  <si>
    <t>For the Year 2003, nop</t>
  </si>
  <si>
    <t>60cl</t>
  </si>
  <si>
    <t>For the Year 2005, nop</t>
  </si>
  <si>
    <t>For the Year 2007, owc</t>
  </si>
  <si>
    <t>For the Year 2009, opc</t>
  </si>
  <si>
    <t>For the Year 2010, nop</t>
  </si>
  <si>
    <t>Low Estimate</t>
  </si>
  <si>
    <t>High Estimate</t>
  </si>
  <si>
    <t>Spirits</t>
  </si>
  <si>
    <t>Spirits Category</t>
  </si>
  <si>
    <t>Bowmore Arc-54 Iridos Edition 42.3 abv</t>
  </si>
  <si>
    <t>The Balvenie 50 Year Old Private Cask #16560 Trunk 57.1 abv</t>
  </si>
  <si>
    <t>The Macallan x Bentley Horizon 46.6 abv</t>
  </si>
  <si>
    <t>The Macallan Sir Peter Blake Eight Decades Collection</t>
  </si>
  <si>
    <t>The Macallan Campbell Hope &amp; King 80 Proof</t>
  </si>
  <si>
    <t>The Macallan Fine &amp; Rare 32 Year Old 50.6 abv</t>
  </si>
  <si>
    <t>The Macallan 30 Year Old Double Cask 43.0 abv</t>
  </si>
  <si>
    <t>The Macallan Masters of Photography Rankin Fine Oak 30 Year Old 43.0 abv</t>
  </si>
  <si>
    <t>The Macallan Masters of Photgraphy Magnum Edition 43.7 abv</t>
  </si>
  <si>
    <t>The Macallan 15 Year Old 43.0 abv</t>
  </si>
  <si>
    <t>The Macallan Royal Marriage 1996 and 1999 46.8 abv</t>
  </si>
  <si>
    <t>The Macallan No. 6 In Lalique Decanter 43.0 abv</t>
  </si>
  <si>
    <t>The Macallan Easier Elchies Cask Selection 13 Year Old 52.3 abv</t>
  </si>
  <si>
    <t>The Macallan Easier Elchies Seasonal Selection 15 Year Old 58.5 abv</t>
  </si>
  <si>
    <t>Ardbeg Single Cask #4985 46.7 abv</t>
  </si>
  <si>
    <t>Ardbeg Single Cask #3326 54.5 abv</t>
  </si>
  <si>
    <t>Ardbeg Single Cask #4704 47.2 abv</t>
  </si>
  <si>
    <t>Ardbeg 25 Year Old 46.0 abv</t>
  </si>
  <si>
    <t>Ardbeg 30 Year Old 40.0 abv</t>
  </si>
  <si>
    <t>Ardbeg Cadenhead's Dumpy 15 Year Old 46.0 abv</t>
  </si>
  <si>
    <t>Ardbeg Cadenhead's Dumpy 14 Year Old 80 Proof</t>
  </si>
  <si>
    <t>Ardbeg Cadenhead's Dumpy 17 Year Old 80 Proof</t>
  </si>
  <si>
    <t>Ardbeg Gordon &amp; MacPhail Connoisseurs Choice 12 Year Old 40.0 abv</t>
  </si>
  <si>
    <t>Ardbeg Gordon &amp; MacPhail 22 Year Old 40.0 abv</t>
  </si>
  <si>
    <t>Ardbeg Gordon &amp; MacPhail Connoisseurs Choice 43.0 abv</t>
  </si>
  <si>
    <t>Ardbeg Sestante 15 Year Old 53.4 abv</t>
  </si>
  <si>
    <t>Ardbeg Signatory Vintage 30 Year Old Cask #1140 49.8 abv</t>
  </si>
  <si>
    <t>Bowmore Kingsbury Celtic Label 35 Year Old Cask #3300 43.7 abv</t>
  </si>
  <si>
    <t>Brora Casks of Distinction 41 Year Old 45.0 abv</t>
  </si>
  <si>
    <t>Glenfarclas The Coronation 51.1 abv</t>
  </si>
  <si>
    <t>Glenfarclas The Family Casks #5117 58.7 abv</t>
  </si>
  <si>
    <t>Glenmorangie 22 Year Old Pure Old Highland Malt 43.0 abv</t>
  </si>
  <si>
    <t>Glenmorangie The Culloden Bottle 43.0 abv</t>
  </si>
  <si>
    <t>Laphroaig 34 Year Old The Ian Hunter Story Book 4: Malt Master 46.2 abv</t>
  </si>
  <si>
    <t>Laphroaig 25 Year Old Cask Strength 2008 Edition 51.2 abv</t>
  </si>
  <si>
    <t>Laphroaig 10 Year Old 43.0 ABV</t>
  </si>
  <si>
    <t>Laphroaig The Syndicate 30 Year Old 48.1 abv</t>
  </si>
  <si>
    <t>Littlemill Silver Seal Sestante Collection 19 Year Old 57.0 abv</t>
  </si>
  <si>
    <t>Mortlach Gordon &amp; MacPhail Private Collection 43.5 abv</t>
  </si>
  <si>
    <t>Port Ellen Silver Seal 21 Year Old 43.0 abv</t>
  </si>
  <si>
    <t>Talisker Expedition Oak 43 Year Old 49.7 abv</t>
  </si>
  <si>
    <t>Talisker 25 Year Old 57.2 abv</t>
  </si>
  <si>
    <t>Talisker Gordon &amp; MacPhail Connoisseur's Choice 21 Year Old 43.0 abv</t>
  </si>
  <si>
    <t>Karuizawa Vintage Cask #6426 The Whisky Exchange 58.4 abv</t>
  </si>
  <si>
    <t>Karuizawa Vintage Cask #8800 64.8 abv</t>
  </si>
  <si>
    <t>Karuizawa Noh 32 Year Old Cask #6719 63.0 abv</t>
  </si>
  <si>
    <t>Karuizawa Noh 31 Year Old Cask #155 56.0 abv</t>
  </si>
  <si>
    <t>Karuizawa Noh 29 Year Old Cask #5322 59.4 abv</t>
  </si>
  <si>
    <t>Karuizawa Noh 29 Year Old Cask #8552 54.3 abv</t>
  </si>
  <si>
    <t>Karuizawa Noh 28 Year Old Cask #7576 57.2 abv</t>
  </si>
  <si>
    <t>Karuizawa Cocktail Series Cask #7975 59.3 abv</t>
  </si>
  <si>
    <t>Karuizawa Noh 23 Year Old Cask #7893 63.9 abv</t>
  </si>
  <si>
    <t>Karuizawa Noh Multi Vintages No.1 59.1 abv</t>
  </si>
  <si>
    <t>Karuizawa Carpe Koi Cask #4021 64.5 abv</t>
  </si>
  <si>
    <t>Karuizawa Single Cask #2961 57.7 abv</t>
  </si>
  <si>
    <t>山崎 The Yamazaki The Cask of Yamazaki #RF1037 55.0 abv (1 70cl)</t>
  </si>
  <si>
    <t>Yamazaki Single Cask #CM70012 54.0 abv</t>
  </si>
  <si>
    <t>Yamazaki Single Cask #CU70062 61.0 abv</t>
  </si>
  <si>
    <t>The Yamazaki 18 Year Old Mizunara Cask 48.0 abv</t>
  </si>
  <si>
    <t>Hanyu The Game Cask #360 57.5 abv</t>
  </si>
  <si>
    <t>Hibiki 21 Year Old Ceramic Decanter 43.0 abv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</si>
</sst>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2" formatCode="&quot;£&quot;#,##0;[Red]&quot;£&quot;#,##0"/>
  </numFmts>
  <fonts count="11" x14ac:knownFonts="1">
    <font>
      <sz val="11"/>
      <color theme="1"/>
      <name val="Aptos Narrow"/>
      <family val="2"/>
      <scheme val="minor"/>
    </font>
    <font>
      <sz val="10"/>
      <color rgb="FF000000"/>
      <name val="Aptos Narrow"/>
      <family val="2"/>
      <scheme val="minor"/>
    </font>
    <font>
      <sz val="11"/>
      <color theme="1"/>
      <name val="Calibri"/>
      <family val="2"/>
    </font>
    <font>
      <b/>
      <sz val="11"/>
      <color rgb="FFFFFFFF"/>
      <name val="Calibri"/>
      <family val="2"/>
    </font>
    <font>
      <u/>
      <sz val="11"/>
      <color theme="10"/>
      <name val="Aptos Narrow"/>
      <family val="2"/>
      <scheme val="minor"/>
    </font>
    <font>
      <u/>
      <sz val="11"/>
      <color theme="10"/>
      <name val="Calibri"/>
      <family val="2"/>
    </font>
    <font>
      <b/>
      <sz val="11"/>
      <color theme="0"/>
      <name val="Calibri"/>
      <family val="2"/>
    </font>
    <font>
      <b/>
      <sz val="11"/>
      <color theme="1"/>
      <name val="Calibri"/>
      <family val="2"/>
    </font>
    <font>
      <b/>
      <u/>
      <sz val="11"/>
      <color theme="10"/>
      <name val="Calibri"/>
      <family val="2"/>
    </font>
    <font>
      <sz val="10"/>
      <color rgb="FF000000"/>
      <name val="Aptos Narrow"/>
      <scheme val="minor"/>
    </font>
    <font>
      <b/>
      <sz val="11"/>
      <color rgb="FFFFFFFF"/>
      <name val="Calibri"/>
    </font>
  </fonts>
  <fills count="5">
    <fill>
      <patternFill patternType="none"/>
    </fill>
    <fill>
      <patternFill patternType="gray125"/>
    </fill>
    <fill>
      <patternFill patternType="solid">
        <fgColor rgb="FF20124D"/>
        <bgColor rgb="FF20124D"/>
      </patternFill>
    </fill>
    <fill>
      <patternFill patternType="solid">
        <fgColor rgb="FF002060"/>
        <bgColor indexed="64"/>
      </patternFill>
    </fill>
    <fill>
      <patternFill patternType="solid">
        <fgColor rgb="FF002060"/>
        <bgColor rgb="FF20124D"/>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CCCCCC"/>
      </left>
      <right style="medium">
        <color rgb="FFCCCCCC"/>
      </right>
      <top style="medium">
        <color rgb="FFCCCCCC"/>
      </top>
      <bottom style="medium">
        <color rgb="FFCCCCCC"/>
      </bottom>
      <diagonal/>
    </border>
  </borders>
  <cellStyleXfs count="4">
    <xf numFmtId="0" fontId="0" fillId="0" borderId="0"/>
    <xf numFmtId="0" fontId="1" fillId="0" borderId="0"/>
    <xf numFmtId="0" fontId="4" fillId="0" borderId="0" applyNumberFormat="0" applyFill="0" applyBorder="0" applyAlignment="0" applyProtection="0"/>
    <xf numFmtId="0" fontId="9" fillId="0" borderId="0"/>
  </cellStyleXfs>
  <cellXfs count="26">
    <xf numFmtId="0" fontId="0" fillId="0" borderId="0" xfId="0"/>
    <xf numFmtId="0" fontId="0" fillId="0" borderId="0" xfId="0" applyAlignment="1">
      <alignment vertical="top"/>
    </xf>
    <xf numFmtId="2" fontId="0" fillId="0" borderId="0" xfId="0" applyNumberFormat="1" applyAlignment="1">
      <alignment horizontal="right" vertical="top"/>
    </xf>
    <xf numFmtId="14" fontId="0" fillId="0" borderId="0" xfId="0" applyNumberFormat="1" applyAlignment="1">
      <alignment horizontal="right" vertical="top"/>
    </xf>
    <xf numFmtId="0" fontId="3" fillId="4" borderId="0" xfId="1" applyFont="1" applyFill="1" applyAlignment="1">
      <alignment horizontal="center"/>
    </xf>
    <xf numFmtId="172" fontId="0" fillId="0" borderId="0" xfId="0" applyNumberFormat="1" applyAlignment="1">
      <alignment horizontal="right" vertical="top"/>
    </xf>
    <xf numFmtId="172" fontId="0" fillId="0" borderId="0" xfId="0" applyNumberFormat="1" applyAlignment="1">
      <alignment vertical="top"/>
    </xf>
    <xf numFmtId="0" fontId="2" fillId="0" borderId="0" xfId="0" applyFont="1" applyAlignment="1">
      <alignment vertical="top"/>
    </xf>
    <xf numFmtId="0" fontId="6" fillId="3" borderId="1" xfId="0" applyFont="1" applyFill="1" applyBorder="1" applyAlignment="1">
      <alignment vertical="top"/>
    </xf>
    <xf numFmtId="172" fontId="6" fillId="3" borderId="1" xfId="0" applyNumberFormat="1" applyFont="1" applyFill="1" applyBorder="1" applyAlignment="1">
      <alignment vertical="top"/>
    </xf>
    <xf numFmtId="0" fontId="2" fillId="0" borderId="0" xfId="0" applyFont="1" applyBorder="1" applyAlignment="1">
      <alignment vertical="top"/>
    </xf>
    <xf numFmtId="0" fontId="5" fillId="0" borderId="0" xfId="2" applyFont="1" applyBorder="1" applyAlignment="1">
      <alignment vertical="top"/>
    </xf>
    <xf numFmtId="172" fontId="2" fillId="0" borderId="0" xfId="0" applyNumberFormat="1" applyFont="1" applyBorder="1" applyAlignment="1">
      <alignment horizontal="right" vertical="top"/>
    </xf>
    <xf numFmtId="0" fontId="5" fillId="0" borderId="4" xfId="2" applyFont="1" applyBorder="1" applyAlignment="1"/>
    <xf numFmtId="172" fontId="2" fillId="0" borderId="0" xfId="0" applyNumberFormat="1" applyFont="1" applyAlignment="1">
      <alignment horizontal="right" vertical="top"/>
    </xf>
    <xf numFmtId="172" fontId="2" fillId="0" borderId="0" xfId="0" applyNumberFormat="1" applyFont="1" applyAlignment="1">
      <alignment vertical="top"/>
    </xf>
    <xf numFmtId="0" fontId="7" fillId="3" borderId="0" xfId="0" applyFont="1" applyFill="1" applyAlignment="1">
      <alignment vertical="top"/>
    </xf>
    <xf numFmtId="0" fontId="8" fillId="4" borderId="0" xfId="2" applyFont="1" applyFill="1" applyAlignment="1">
      <alignment horizontal="center"/>
    </xf>
    <xf numFmtId="172" fontId="7" fillId="3" borderId="0" xfId="0" applyNumberFormat="1" applyFont="1" applyFill="1" applyAlignment="1">
      <alignment vertical="top"/>
    </xf>
    <xf numFmtId="0" fontId="7" fillId="0" borderId="0" xfId="0" applyFont="1" applyAlignment="1">
      <alignment vertical="top"/>
    </xf>
    <xf numFmtId="0" fontId="0" fillId="0" borderId="0" xfId="0" applyFill="1" applyBorder="1" applyAlignment="1">
      <alignment vertical="top"/>
    </xf>
    <xf numFmtId="0" fontId="0" fillId="0" borderId="0" xfId="0" applyFill="1" applyBorder="1" applyAlignment="1">
      <alignment vertical="top" wrapText="1"/>
    </xf>
    <xf numFmtId="0" fontId="10" fillId="2" borderId="2" xfId="3" applyFont="1" applyFill="1" applyBorder="1" applyAlignment="1">
      <alignment horizontal="center"/>
    </xf>
    <xf numFmtId="0" fontId="10" fillId="2" borderId="3" xfId="3" applyFont="1" applyFill="1" applyBorder="1"/>
    <xf numFmtId="0" fontId="10" fillId="2" borderId="3" xfId="3" applyFont="1" applyFill="1" applyBorder="1" applyAlignment="1">
      <alignment horizontal="center"/>
    </xf>
    <xf numFmtId="172" fontId="10" fillId="2" borderId="3" xfId="3" applyNumberFormat="1" applyFont="1" applyFill="1" applyBorder="1"/>
  </cellXfs>
  <cellStyles count="4">
    <cellStyle name="Hyperlink" xfId="2" builtinId="8"/>
    <cellStyle name="Normal" xfId="0" builtinId="0"/>
    <cellStyle name="Normal 2" xfId="1" xr:uid="{565EC5DB-7C4F-4496-968F-B0E0DC5370F7}"/>
    <cellStyle name="Normal 3" xfId="3" xr:uid="{547B5716-92DC-476C-943E-0E142E5BD418}"/>
  </cellStyles>
  <dxfs count="6">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s>
  <tableStyles count="3" defaultTableStyle="TableStyleMedium2" defaultPivotStyle="PivotStyleLight16">
    <tableStyle name="Concise Lot Listing-style" pivot="0" count="2" xr9:uid="{F1FB0865-0C1A-4C0F-BDD8-930C8FB18566}">
      <tableStyleElement type="firstRowStripe" dxfId="5"/>
      <tableStyleElement type="secondRowStripe" dxfId="4"/>
    </tableStyle>
    <tableStyle name="Detailed Lot Listing-style" pivot="0" count="2" xr9:uid="{FBBF02B2-8488-4D23-BE21-03F6CFB3E9BD}">
      <tableStyleElement type="firstRowStripe" dxfId="3"/>
      <tableStyleElement type="secondRowStripe" dxfId="2"/>
    </tableStyle>
    <tableStyle name="Detailed Lot Listing-style 2" pivot="0" count="2" xr9:uid="{E1452FCA-3114-4248-BFD6-27239351CD4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sothebys.com/en/buy/auction/2025/finest-whisky-l25709/ardbeg-25-year-old-46-0-abv-nv-3-bottles-70cl" TargetMode="External"/><Relationship Id="rId21" Type="http://schemas.openxmlformats.org/officeDocument/2006/relationships/hyperlink" Target="https://www.sothebys.com/en/buy/auction/2025/finest-whisky-l25709/the-macallan-easter-elchies-seasonal-selection-8" TargetMode="External"/><Relationship Id="rId42" Type="http://schemas.openxmlformats.org/officeDocument/2006/relationships/hyperlink" Target="https://www.sothebys.com/en/buy/auction/2025/finest-whisky-l25709/ardbeg-gordon-macphail-connoisseurs-choice-43-0" TargetMode="External"/><Relationship Id="rId47" Type="http://schemas.openxmlformats.org/officeDocument/2006/relationships/hyperlink" Target="https://www.sothebys.com/en/buy/auction/2025/finest-whisky-l25709/glenfarclas-the-coronation-51-1-abv-1953-1-bottle" TargetMode="External"/><Relationship Id="rId63" Type="http://schemas.openxmlformats.org/officeDocument/2006/relationships/hyperlink" Target="https://www.sothebys.com/en/buy/auction/2025/finest-whisky-l25709/talisker-expedition-oak-43-year-old-49-7-abv-nv-1-3" TargetMode="External"/><Relationship Id="rId68" Type="http://schemas.openxmlformats.org/officeDocument/2006/relationships/hyperlink" Target="https://www.sothebys.com/en/buy/auction/2025/finest-whisky-l25709/talisker-expedition-oak-43-year-old-49-7-abv-nv-1" TargetMode="External"/><Relationship Id="rId84" Type="http://schemas.openxmlformats.org/officeDocument/2006/relationships/hyperlink" Target="https://www.sothebys.com/en/buy/auction/2025/finest-whisky-l25709/karuizawa-noh-29-year-old-cask-5322-59-4-abv-1983-2" TargetMode="External"/><Relationship Id="rId89" Type="http://schemas.openxmlformats.org/officeDocument/2006/relationships/hyperlink" Target="https://www.sothebys.com/en/buy/auction/2025/finest-whisky-l25709/karuizawa-noh-29-year-old-cask-8552-54-3-abv-1983" TargetMode="External"/><Relationship Id="rId112" Type="http://schemas.openxmlformats.org/officeDocument/2006/relationships/hyperlink" Target="https://www.sothebys.com/en/buy/auction/2025/finest-whisky-l25709/hibiki-21-year-old-ceramic-decanter-43-0-abv-nv-1-3" TargetMode="External"/><Relationship Id="rId2" Type="http://schemas.openxmlformats.org/officeDocument/2006/relationships/hyperlink" Target="https://www.sothebys.com/en/buy/auction/2025/finest-whisky-l25709/bowmore-arc-54-the-iridos-edition-1-bt-70cl" TargetMode="External"/><Relationship Id="rId16" Type="http://schemas.openxmlformats.org/officeDocument/2006/relationships/hyperlink" Target="https://www.sothebys.com/en/buy/auction/2025/finest-whisky-l25709/the-macallan-15-year-old-43-0-abv-1984-1-bottle" TargetMode="External"/><Relationship Id="rId29" Type="http://schemas.openxmlformats.org/officeDocument/2006/relationships/hyperlink" Target="https://www.sothebys.com/en/buy/auction/2025/finest-whisky-l25709/ardbeg-25-year-old-46-0-abv-nv-3-bottles-70cl-4" TargetMode="External"/><Relationship Id="rId107" Type="http://schemas.openxmlformats.org/officeDocument/2006/relationships/hyperlink" Target="https://www.sothebys.com/en/buy/auction/2025/finest-whisky-l25709/hanyu-the-game-cask-360-57-5-abv-2000-1-bottle" TargetMode="External"/><Relationship Id="rId11" Type="http://schemas.openxmlformats.org/officeDocument/2006/relationships/hyperlink" Target="https://www.sothebys.com/en/buy/auction/2025/finest-whisky-l25709/the-macallan-30-year-old-double-cask-43-0-abv-nv-1-2" TargetMode="External"/><Relationship Id="rId24" Type="http://schemas.openxmlformats.org/officeDocument/2006/relationships/hyperlink" Target="https://www.sothebys.com/en/buy/auction/2025/finest-whisky-l25709/ardbeg-single-cask-4704-47-2-abv-1975-1-bottle" TargetMode="External"/><Relationship Id="rId32" Type="http://schemas.openxmlformats.org/officeDocument/2006/relationships/hyperlink" Target="https://www.sothebys.com/en/buy/auction/2025/finest-whisky-l25709/ardbeg-25-year-old-46-0-abv-nv-1-bottle-70cl-3" TargetMode="External"/><Relationship Id="rId37" Type="http://schemas.openxmlformats.org/officeDocument/2006/relationships/hyperlink" Target="https://www.sothebys.com/en/buy/auction/2025/finest-whisky-l25709/ardbeg-cadenheads-dumpy-14-year-old-80-proof-1965" TargetMode="External"/><Relationship Id="rId40" Type="http://schemas.openxmlformats.org/officeDocument/2006/relationships/hyperlink" Target="https://www.sothebys.com/en/buy/auction/2025/finest-whisky-l25709/ardbeg-gordon-macphail-22-year-old-40-0-abv-1974-1" TargetMode="External"/><Relationship Id="rId45" Type="http://schemas.openxmlformats.org/officeDocument/2006/relationships/hyperlink" Target="https://www.sothebys.com/en/buy/auction/2025/finest-whisky-l25709/bowmore-kingsbury-celtic-label-35-year-old-cask" TargetMode="External"/><Relationship Id="rId53" Type="http://schemas.openxmlformats.org/officeDocument/2006/relationships/hyperlink" Target="https://www.sothebys.com/en/buy/auction/2025/finest-whisky-l25709/laphroaig-25-year-old-cask-strength-2008-edition-2" TargetMode="External"/><Relationship Id="rId58" Type="http://schemas.openxmlformats.org/officeDocument/2006/relationships/hyperlink" Target="https://www.sothebys.com/en/buy/auction/2025/finest-whisky-l25709/littlemill-silver-seal-sestante-collection-19-year-2" TargetMode="External"/><Relationship Id="rId66" Type="http://schemas.openxmlformats.org/officeDocument/2006/relationships/hyperlink" Target="https://www.sothebys.com/en/buy/auction/2025/finest-whisky-l25709/talisker-expedition-oak-43-year-old-49-7-abv-nv-1-6" TargetMode="External"/><Relationship Id="rId74" Type="http://schemas.openxmlformats.org/officeDocument/2006/relationships/hyperlink" Target="https://www.sothebys.com/en/buy/auction/2025/finest-whisky-l25709/talisker-gordon-macphail-connoisseurs-choice-21-4" TargetMode="External"/><Relationship Id="rId79" Type="http://schemas.openxmlformats.org/officeDocument/2006/relationships/hyperlink" Target="https://www.sothebys.com/en/buy/auction/2025/finest-whisky-l25709/karuizawa-vintage-cask-8800-64-8-abv-1981-1-bottle" TargetMode="External"/><Relationship Id="rId87" Type="http://schemas.openxmlformats.org/officeDocument/2006/relationships/hyperlink" Target="https://www.sothebys.com/en/buy/auction/2025/finest-whisky-l25709/karuizawa-noh-29-year-old-cask-5322-59-4-abv-1983-5" TargetMode="External"/><Relationship Id="rId102" Type="http://schemas.openxmlformats.org/officeDocument/2006/relationships/hyperlink" Target="https://www.sothebys.com/en/buy/auction/2025/finest-whisky-l25709/yamazaki-single-cask-cm70012-54-0-abv-1998-1" TargetMode="External"/><Relationship Id="rId110" Type="http://schemas.openxmlformats.org/officeDocument/2006/relationships/hyperlink" Target="https://www.sothebys.com/en/buy/auction/2025/finest-whisky-l25709/hibiki-21-year-old-ceramic-decanter-43-0-abv-nv-1" TargetMode="External"/><Relationship Id="rId5" Type="http://schemas.openxmlformats.org/officeDocument/2006/relationships/hyperlink" Target="https://www.sothebys.com/en/buy/auction/2025/finest-whisky-l25709/the-macallan-sir-peter-blake-eight-decades" TargetMode="External"/><Relationship Id="rId61" Type="http://schemas.openxmlformats.org/officeDocument/2006/relationships/hyperlink" Target="https://www.sothebys.com/en/buy/auction/2025/finest-whisky-l25709/port-ellen-silver-seal-21-year-old-43-0-abv-1980-1" TargetMode="External"/><Relationship Id="rId82" Type="http://schemas.openxmlformats.org/officeDocument/2006/relationships/hyperlink" Target="https://www.sothebys.com/en/buy/auction/2025/finest-whisky-l25709/karuizawa-noh-31-year-old-cask-155-56-0-abv-1981-6-2" TargetMode="External"/><Relationship Id="rId90" Type="http://schemas.openxmlformats.org/officeDocument/2006/relationships/hyperlink" Target="https://www.sothebys.com/en/buy/auction/2025/finest-whisky-l25709/karuizawa-noh-28-year-old-cask-7576-57-2-abv-1983" TargetMode="External"/><Relationship Id="rId95" Type="http://schemas.openxmlformats.org/officeDocument/2006/relationships/hyperlink" Target="https://www.sothebys.com/en/buy/auction/2025/finest-whisky-l25709/karuizawa-cocktail-series-cask-7975-59-3-abv-1984-3" TargetMode="External"/><Relationship Id="rId19" Type="http://schemas.openxmlformats.org/officeDocument/2006/relationships/hyperlink" Target="https://www.sothebys.com/en/buy/auction/2025/finest-whisky-l25709/the-macallan-no-6-in-lalique-decanter-43-0-abv-nv" TargetMode="External"/><Relationship Id="rId14" Type="http://schemas.openxmlformats.org/officeDocument/2006/relationships/hyperlink" Target="https://www.sothebys.com/en/buy/auction/2025/finest-whisky-l25709/the-macallan-masters-of-photography-rankin-fine" TargetMode="External"/><Relationship Id="rId22" Type="http://schemas.openxmlformats.org/officeDocument/2006/relationships/hyperlink" Target="https://www.sothebys.com/en/buy/auction/2025/finest-whisky-l25709/ardbeg-single-cask-4985-46-7-abv-1974-1-bottle" TargetMode="External"/><Relationship Id="rId27" Type="http://schemas.openxmlformats.org/officeDocument/2006/relationships/hyperlink" Target="https://www.sothebys.com/en/buy/auction/2025/finest-whisky-l25709/ardbeg-25-year-old-46-0-abv-nv-3-bottles-70cl-2" TargetMode="External"/><Relationship Id="rId30" Type="http://schemas.openxmlformats.org/officeDocument/2006/relationships/hyperlink" Target="https://www.sothebys.com/en/buy/auction/2025/finest-whisky-l25709/ardbeg-25-year-old-46-0-abv-nv-1-bottle-70cl" TargetMode="External"/><Relationship Id="rId35" Type="http://schemas.openxmlformats.org/officeDocument/2006/relationships/hyperlink" Target="https://www.sothebys.com/en/buy/auction/2025/finest-whisky-l25709/ardbeg-cadenheads-dumpy-15-year-old-46-0-abv-1963" TargetMode="External"/><Relationship Id="rId43" Type="http://schemas.openxmlformats.org/officeDocument/2006/relationships/hyperlink" Target="https://www.sothebys.com/en/buy/auction/2025/finest-whisky-l25709/ardbeg-sestante-15-year-old-53-4-abv-1973-1-bottle" TargetMode="External"/><Relationship Id="rId48" Type="http://schemas.openxmlformats.org/officeDocument/2006/relationships/hyperlink" Target="https://www.sothebys.com/en/buy/auction/2025/finest-whisky-l25709/glenfarclas-the-family-casks-5117-58-7-abv-1967-1" TargetMode="External"/><Relationship Id="rId56" Type="http://schemas.openxmlformats.org/officeDocument/2006/relationships/hyperlink" Target="https://www.sothebys.com/en/buy/auction/2025/finest-whisky-l25709/laphroaig-the-syndicate-30-year-old-48-1-abv-1988" TargetMode="External"/><Relationship Id="rId64" Type="http://schemas.openxmlformats.org/officeDocument/2006/relationships/hyperlink" Target="https://www.sothebys.com/en/buy/auction/2025/finest-whisky-l25709/talisker-expedition-oak-43-year-old-49-7-abv-nv-1-4" TargetMode="External"/><Relationship Id="rId69" Type="http://schemas.openxmlformats.org/officeDocument/2006/relationships/hyperlink" Target="https://www.sothebys.com/en/buy/auction/2025/finest-whisky-l25709/talisker-25-year-old-57-2-abv-nv-1-bottle-75cl" TargetMode="External"/><Relationship Id="rId77" Type="http://schemas.openxmlformats.org/officeDocument/2006/relationships/hyperlink" Target="https://www.sothebys.com/en/buy/auction/2025/finest-whisky-l25709/talisker-gordon-macphail-connoisseurs-choice-21-3" TargetMode="External"/><Relationship Id="rId100" Type="http://schemas.openxmlformats.org/officeDocument/2006/relationships/hyperlink" Target="https://www.sothebys.com/en/buy/auction/2025/finest-whisky-l25709/karuizawa-single-cask-2961-57-7-abv-1984-1-bottle" TargetMode="External"/><Relationship Id="rId105" Type="http://schemas.openxmlformats.org/officeDocument/2006/relationships/hyperlink" Target="https://www.sothebys.com/en/buy/auction/2025/finest-whisky-l25709/yamazaki-single-cask-cu70062-61-0-abv-1998-1" TargetMode="External"/><Relationship Id="rId113" Type="http://schemas.openxmlformats.org/officeDocument/2006/relationships/hyperlink" Target="https://www.sothebys.com/en/buy/auction/2025/finest-whisky-l25709/hibiki-21-year-old-ceramic-decanter-43-0-abv-nv-1-4" TargetMode="External"/><Relationship Id="rId8" Type="http://schemas.openxmlformats.org/officeDocument/2006/relationships/hyperlink" Target="https://www.sothebys.com/en/buy/auction/2025/finest-whisky-l25709/the-macallan-campbell-hope-king-80-proof-1956-1" TargetMode="External"/><Relationship Id="rId51" Type="http://schemas.openxmlformats.org/officeDocument/2006/relationships/hyperlink" Target="https://www.sothebys.com/en/buy/auction/2025/finest-whisky-l25709/laphroaig-34-year-old-the-ian-hunter-story-book-4" TargetMode="External"/><Relationship Id="rId72" Type="http://schemas.openxmlformats.org/officeDocument/2006/relationships/hyperlink" Target="https://www.sothebys.com/en/buy/auction/2025/finest-whisky-l25709/talisker-25-year-old-57-2-abv-nv-1-bottle-75cl-4" TargetMode="External"/><Relationship Id="rId80" Type="http://schemas.openxmlformats.org/officeDocument/2006/relationships/hyperlink" Target="https://www.sothebys.com/en/buy/auction/2025/finest-whisky-l25709/karuizawa-noh-32-year-old-cask-6719-63-0-abv-1976" TargetMode="External"/><Relationship Id="rId85" Type="http://schemas.openxmlformats.org/officeDocument/2006/relationships/hyperlink" Target="https://www.sothebys.com/en/buy/auction/2025/finest-whisky-l25709/karuizawa-noh-29-year-old-cask-5322-59-4-abv-1983-3" TargetMode="External"/><Relationship Id="rId93" Type="http://schemas.openxmlformats.org/officeDocument/2006/relationships/hyperlink" Target="https://www.sothebys.com/en/buy/auction/2025/finest-whisky-l25709/karuizawa-cocktail-series-cask-7975-59-3-abv-1984" TargetMode="External"/><Relationship Id="rId98" Type="http://schemas.openxmlformats.org/officeDocument/2006/relationships/hyperlink" Target="https://www.sothebys.com/en/buy/auction/2025/finest-whisky-l25709/karuizawa-carpe-koi-cask-4021-64-5-abv-1984-1" TargetMode="External"/><Relationship Id="rId3" Type="http://schemas.openxmlformats.org/officeDocument/2006/relationships/hyperlink" Target="https://www.sothebys.com/en/buy/auction/2025/finest-whisky-l25709/the-balvenie-50-year-old-private-cask-16560-trunk" TargetMode="External"/><Relationship Id="rId12" Type="http://schemas.openxmlformats.org/officeDocument/2006/relationships/hyperlink" Target="https://www.sothebys.com/en/buy/auction/2025/finest-whisky-l25709/the-macallan-30-year-old-double-cask-43-0-abv-nv-1-3" TargetMode="External"/><Relationship Id="rId17" Type="http://schemas.openxmlformats.org/officeDocument/2006/relationships/hyperlink" Target="https://www.sothebys.com/en/buy/auction/2025/finest-whisky-l25709/the-macallan-royal-marriage-1996-and-1999-46-8-abv" TargetMode="External"/><Relationship Id="rId25" Type="http://schemas.openxmlformats.org/officeDocument/2006/relationships/hyperlink" Target="https://www.sothebys.com/en/buy/auction/2025/finest-whisky-l25709/ardbeg-single-cask-4704-47-2-abv-1975-1-bottle-2" TargetMode="External"/><Relationship Id="rId33" Type="http://schemas.openxmlformats.org/officeDocument/2006/relationships/hyperlink" Target="https://www.sothebys.com/en/buy/auction/2025/finest-whisky-l25709/ardbeg-25-year-old-46-0-abv-nv-1-bottle-70cl-4" TargetMode="External"/><Relationship Id="rId38" Type="http://schemas.openxmlformats.org/officeDocument/2006/relationships/hyperlink" Target="https://www.sothebys.com/en/buy/auction/2025/finest-whisky-l25709/ardbeg-cadenheads-dumpy-17-year-old-80-proof-nv-1" TargetMode="External"/><Relationship Id="rId46" Type="http://schemas.openxmlformats.org/officeDocument/2006/relationships/hyperlink" Target="https://www.sothebys.com/en/buy/auction/2025/finest-whisky-l25709/brora-casks-of-distinction-41-year-old-45-0-abv" TargetMode="External"/><Relationship Id="rId59" Type="http://schemas.openxmlformats.org/officeDocument/2006/relationships/hyperlink" Target="https://www.sothebys.com/en/buy/auction/2025/finest-whisky-l25709/mortlach-gordon-macphail-private-collection-43-5" TargetMode="External"/><Relationship Id="rId67" Type="http://schemas.openxmlformats.org/officeDocument/2006/relationships/hyperlink" Target="https://www.sothebys.com/en/buy/auction/2025/finest-whisky-l25709/talisker-expedition-oak-43-year-old-49-7-abv-nv-1-7" TargetMode="External"/><Relationship Id="rId103" Type="http://schemas.openxmlformats.org/officeDocument/2006/relationships/hyperlink" Target="https://www.sothebys.com/en/buy/auction/2025/finest-whisky-l25709/yamazaki-single-cask-cm70012-54-0-abv-1998-1-2" TargetMode="External"/><Relationship Id="rId108" Type="http://schemas.openxmlformats.org/officeDocument/2006/relationships/hyperlink" Target="https://www.sothebys.com/en/buy/auction/2025/finest-whisky-l25709/hanyu-the-game-cask-360-57-5-abv-2000-1-bottle-2" TargetMode="External"/><Relationship Id="rId20" Type="http://schemas.openxmlformats.org/officeDocument/2006/relationships/hyperlink" Target="https://www.sothebys.com/en/buy/auction/2025/finest-whisky-l25709/the-macallan-easier-elchies-cask-selection-13-year" TargetMode="External"/><Relationship Id="rId41" Type="http://schemas.openxmlformats.org/officeDocument/2006/relationships/hyperlink" Target="https://www.sothebys.com/en/buy/auction/2025/finest-whisky-l25709/ardbeg-gordon-macphail-22-year-old-40-0-abv-1974-1-2" TargetMode="External"/><Relationship Id="rId54" Type="http://schemas.openxmlformats.org/officeDocument/2006/relationships/hyperlink" Target="https://www.sothebys.com/en/buy/auction/2025/finest-whisky-l25709/laphroaig-25-year-old-cask-strength-2008-edition-3" TargetMode="External"/><Relationship Id="rId62" Type="http://schemas.openxmlformats.org/officeDocument/2006/relationships/hyperlink" Target="https://www.sothebys.com/en/buy/auction/2025/finest-whisky-l25709/talisker-expedition-oak-43-year-old-49-7-abv-nv-1-2" TargetMode="External"/><Relationship Id="rId70" Type="http://schemas.openxmlformats.org/officeDocument/2006/relationships/hyperlink" Target="https://www.sothebys.com/en/buy/auction/2025/finest-whisky-l25709/talisker-25-year-old-57-2-abv-nv-1-bottle-75cl-2" TargetMode="External"/><Relationship Id="rId75" Type="http://schemas.openxmlformats.org/officeDocument/2006/relationships/hyperlink" Target="https://www.sothebys.com/en/buy/auction/2025/finest-whisky-l25709/talisker-gordon-macphail-connoisseurs-choice-21" TargetMode="External"/><Relationship Id="rId83" Type="http://schemas.openxmlformats.org/officeDocument/2006/relationships/hyperlink" Target="https://www.sothebys.com/en/buy/auction/2025/finest-whisky-l25709/karuizawa-noh-29-year-old-cask-5322-59-4-abv-1983" TargetMode="External"/><Relationship Id="rId88" Type="http://schemas.openxmlformats.org/officeDocument/2006/relationships/hyperlink" Target="https://www.sothebys.com/en/buy/auction/2025/finest-whisky-l25709/karuizawa-noh-29-year-old-cask-5322-59-4-abv-1983-6" TargetMode="External"/><Relationship Id="rId91" Type="http://schemas.openxmlformats.org/officeDocument/2006/relationships/hyperlink" Target="https://www.sothebys.com/en/buy/auction/2025/finest-whisky-l25709/karuizawa-noh-28-year-old-cask-7576-57-2-abv-1983-2" TargetMode="External"/><Relationship Id="rId96" Type="http://schemas.openxmlformats.org/officeDocument/2006/relationships/hyperlink" Target="https://www.sothebys.com/en/buy/auction/2025/finest-whisky-l25709/karuizawa-noh-23-year-old-cask-7893-63-9-abv-1989" TargetMode="External"/><Relationship Id="rId111" Type="http://schemas.openxmlformats.org/officeDocument/2006/relationships/hyperlink" Target="https://www.sothebys.com/en/buy/auction/2025/finest-whisky-l25709/hibiki-21-year-old-ceramic-decanter-43-0-abv-nv-1-2" TargetMode="External"/><Relationship Id="rId1" Type="http://schemas.openxmlformats.org/officeDocument/2006/relationships/hyperlink" Target="https://www.sothebys.com/en/buy/auction/2025/finest-whisky-l25709?locale=en" TargetMode="External"/><Relationship Id="rId6" Type="http://schemas.openxmlformats.org/officeDocument/2006/relationships/hyperlink" Target="https://www.sothebys.com/en/buy/auction/2025/finest-whisky-l25709/the-macallan-campbell-hope-king-80-proof-1947-1" TargetMode="External"/><Relationship Id="rId15" Type="http://schemas.openxmlformats.org/officeDocument/2006/relationships/hyperlink" Target="https://www.sothebys.com/en/buy/auction/2025/finest-whisky-l25709/the-macallan-masters-of-photgraphy-magnum-edition" TargetMode="External"/><Relationship Id="rId23" Type="http://schemas.openxmlformats.org/officeDocument/2006/relationships/hyperlink" Target="https://www.sothebys.com/en/buy/auction/2025/finest-whisky-l25709/ardbeg-single-cask-3326-54-5-abv-1974-1-bottle" TargetMode="External"/><Relationship Id="rId28" Type="http://schemas.openxmlformats.org/officeDocument/2006/relationships/hyperlink" Target="https://www.sothebys.com/en/buy/auction/2025/finest-whisky-l25709/ardbeg-25-year-old-46-0-abv-nv-3-bottles-70cl-3" TargetMode="External"/><Relationship Id="rId36" Type="http://schemas.openxmlformats.org/officeDocument/2006/relationships/hyperlink" Target="https://www.sothebys.com/en/buy/auction/2025/finest-whisky-l25709/ardbeg-cadenheads-dumpy-15-year-old-46-0-abv-1965" TargetMode="External"/><Relationship Id="rId49" Type="http://schemas.openxmlformats.org/officeDocument/2006/relationships/hyperlink" Target="https://www.sothebys.com/en/buy/auction/2025/finest-whisky-l25709/glenmorangie-22-year-old-pure-old-highland-malt-43" TargetMode="External"/><Relationship Id="rId57" Type="http://schemas.openxmlformats.org/officeDocument/2006/relationships/hyperlink" Target="https://www.sothebys.com/en/buy/auction/2025/finest-whisky-l25709/littlemill-silver-seal-sestante-collection-19-year" TargetMode="External"/><Relationship Id="rId106" Type="http://schemas.openxmlformats.org/officeDocument/2006/relationships/hyperlink" Target="https://www.sothebys.com/en/buy/auction/2025/finest-whisky-l25709/the-yamazaki-18-year-old-mizunara-cask-48-0-abv-nv" TargetMode="External"/><Relationship Id="rId114" Type="http://schemas.openxmlformats.org/officeDocument/2006/relationships/hyperlink" Target="https://www.sothebys.com/en/buy/auction/2025/finest-whisky-l25709/hibiki-21-year-old-ceramic-decanter-43-0-abv-nv-1-5" TargetMode="External"/><Relationship Id="rId10" Type="http://schemas.openxmlformats.org/officeDocument/2006/relationships/hyperlink" Target="https://www.sothebys.com/en/buy/auction/2025/finest-whisky-l25709/the-macallan-30-year-old-double-cask-43-0-abv-nv-1" TargetMode="External"/><Relationship Id="rId31" Type="http://schemas.openxmlformats.org/officeDocument/2006/relationships/hyperlink" Target="https://www.sothebys.com/en/buy/auction/2025/finest-whisky-l25709/ardbeg-25-year-old-46-0-abv-nv-1-bottle-70cl-2" TargetMode="External"/><Relationship Id="rId44" Type="http://schemas.openxmlformats.org/officeDocument/2006/relationships/hyperlink" Target="https://www.sothebys.com/en/buy/auction/2025/finest-whisky-l25709/ardbeg-signatory-vintage-30-year-old-cask-1140-49" TargetMode="External"/><Relationship Id="rId52" Type="http://schemas.openxmlformats.org/officeDocument/2006/relationships/hyperlink" Target="https://www.sothebys.com/en/buy/auction/2025/finest-whisky-l25709/laphroaig-25-year-old-cask-strength-2008-edition" TargetMode="External"/><Relationship Id="rId60" Type="http://schemas.openxmlformats.org/officeDocument/2006/relationships/hyperlink" Target="https://www.sothebys.com/en/buy/auction/2025/finest-whisky-l25709/mortlach-gordon-macphail-private-collection-43-5-2" TargetMode="External"/><Relationship Id="rId65" Type="http://schemas.openxmlformats.org/officeDocument/2006/relationships/hyperlink" Target="https://www.sothebys.com/en/buy/auction/2025/finest-whisky-l25709/talisker-expedition-oak-43-year-old-49-7-abv-nv-1-5" TargetMode="External"/><Relationship Id="rId73" Type="http://schemas.openxmlformats.org/officeDocument/2006/relationships/hyperlink" Target="https://www.sothebys.com/en/buy/auction/2025/finest-whisky-l25709/talisker-25-year-old-57-2-abv-nv-1-bottle-75cl-5" TargetMode="External"/><Relationship Id="rId78" Type="http://schemas.openxmlformats.org/officeDocument/2006/relationships/hyperlink" Target="https://www.sothebys.com/en/buy/auction/2025/finest-whisky-l25709/karuizawa-vintage-cask-6426-the-whisky-exchange-58" TargetMode="External"/><Relationship Id="rId81" Type="http://schemas.openxmlformats.org/officeDocument/2006/relationships/hyperlink" Target="https://www.sothebys.com/en/buy/auction/2025/finest-whisky-l25709/karuizawa-noh-31-year-old-cask-155-56-0-abv-1981-6" TargetMode="External"/><Relationship Id="rId86" Type="http://schemas.openxmlformats.org/officeDocument/2006/relationships/hyperlink" Target="https://www.sothebys.com/en/buy/auction/2025/finest-whisky-l25709/karuizawa-noh-29-year-old-cask-5322-59-4-abv-1983-4" TargetMode="External"/><Relationship Id="rId94" Type="http://schemas.openxmlformats.org/officeDocument/2006/relationships/hyperlink" Target="https://www.sothebys.com/en/buy/auction/2025/finest-whisky-l25709/karuizawa-cocktail-series-cask-7975-59-3-abv-1984-2" TargetMode="External"/><Relationship Id="rId99" Type="http://schemas.openxmlformats.org/officeDocument/2006/relationships/hyperlink" Target="https://www.sothebys.com/en/buy/auction/2025/finest-whisky-l25709/karuizawa-cocktail-series-cask-7975-59-3-abv-1984-4" TargetMode="External"/><Relationship Id="rId101" Type="http://schemas.openxmlformats.org/officeDocument/2006/relationships/hyperlink" Target="https://www.sothebys.com/en/buy/auction/2025/finest-whisky-l25709/shan-qi-the-yamazaki-the-cask-of-yamazaki-rf1037" TargetMode="External"/><Relationship Id="rId4" Type="http://schemas.openxmlformats.org/officeDocument/2006/relationships/hyperlink" Target="https://www.sothebys.com/en/buy/auction/2025/finest-whisky-l25709/the-macallan-x-bentley-horizon-46-6-abv-nv-1" TargetMode="External"/><Relationship Id="rId9" Type="http://schemas.openxmlformats.org/officeDocument/2006/relationships/hyperlink" Target="https://www.sothebys.com/en/buy/auction/2025/finest-whisky-l25709/the-macallan-fine-rare-32-year-old-50-6-abv-1969-1" TargetMode="External"/><Relationship Id="rId13" Type="http://schemas.openxmlformats.org/officeDocument/2006/relationships/hyperlink" Target="https://www.sothebys.com/en/buy/auction/2025/finest-whisky-l25709/the-macallan-30-year-old-double-cask-43-0-abv-nv-1-4" TargetMode="External"/><Relationship Id="rId18" Type="http://schemas.openxmlformats.org/officeDocument/2006/relationships/hyperlink" Target="https://www.sothebys.com/en/buy/auction/2025/finest-whisky-l25709/the-macallan-royal-marriage-1996-and-1999-46-8-abv-2" TargetMode="External"/><Relationship Id="rId39" Type="http://schemas.openxmlformats.org/officeDocument/2006/relationships/hyperlink" Target="https://www.sothebys.com/en/buy/auction/2025/finest-whisky-l25709/ardbeg-gordon-macphail-connoisseurs-choice-12-year" TargetMode="External"/><Relationship Id="rId109" Type="http://schemas.openxmlformats.org/officeDocument/2006/relationships/hyperlink" Target="https://www.sothebys.com/en/buy/auction/2025/finest-whisky-l25709/hanyu-the-game-cask-360-57-5-abv-2000-1-bottle-3" TargetMode="External"/><Relationship Id="rId34" Type="http://schemas.openxmlformats.org/officeDocument/2006/relationships/hyperlink" Target="https://www.sothebys.com/en/buy/auction/2025/finest-whisky-l25709/ardbeg-30-year-old-40-0-abv-nv-1-bottle-70cl" TargetMode="External"/><Relationship Id="rId50" Type="http://schemas.openxmlformats.org/officeDocument/2006/relationships/hyperlink" Target="https://www.sothebys.com/en/buy/auction/2025/finest-whisky-l25709/glenmorangie-the-culloden-bottle-43-0-abv-1971-1" TargetMode="External"/><Relationship Id="rId55" Type="http://schemas.openxmlformats.org/officeDocument/2006/relationships/hyperlink" Target="https://www.sothebys.com/en/buy/auction/2025/finest-whisky-l25709/laphroaig-10-year-old-43-0-abv-nv-1-bottle-75cl" TargetMode="External"/><Relationship Id="rId76" Type="http://schemas.openxmlformats.org/officeDocument/2006/relationships/hyperlink" Target="https://www.sothebys.com/en/buy/auction/2025/finest-whisky-l25709/talisker-gordon-macphail-connoisseurs-choice-21-2" TargetMode="External"/><Relationship Id="rId97" Type="http://schemas.openxmlformats.org/officeDocument/2006/relationships/hyperlink" Target="https://www.sothebys.com/en/buy/auction/2025/finest-whisky-l25709/karuizawa-noh-multi-vintages-no-1-59-1-abv-nv-1" TargetMode="External"/><Relationship Id="rId104" Type="http://schemas.openxmlformats.org/officeDocument/2006/relationships/hyperlink" Target="https://www.sothebys.com/en/buy/auction/2025/finest-whisky-l25709/yamazaki-single-cask-cm70012-54-0-abv-1998-1-3" TargetMode="External"/><Relationship Id="rId7" Type="http://schemas.openxmlformats.org/officeDocument/2006/relationships/hyperlink" Target="https://www.sothebys.com/en/buy/auction/2025/finest-whisky-l25709/the-macallan-campbell-hope-king-80-proof-1954-1" TargetMode="External"/><Relationship Id="rId71" Type="http://schemas.openxmlformats.org/officeDocument/2006/relationships/hyperlink" Target="https://www.sothebys.com/en/buy/auction/2025/finest-whisky-l25709/talisker-25-year-old-57-2-abv-nv-1-bottle-75cl-3" TargetMode="External"/><Relationship Id="rId92" Type="http://schemas.openxmlformats.org/officeDocument/2006/relationships/hyperlink" Target="https://www.sothebys.com/en/buy/auction/2025/finest-whisky-l25709/karuizawa-noh-28-year-old-cask-7576-57-2-abv-1983-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A1C15-A7E4-490A-AEC7-1467F1FE7996}">
  <dimension ref="A1:F117"/>
  <sheetViews>
    <sheetView tabSelected="1" workbookViewId="0">
      <selection activeCell="A5" sqref="A5"/>
    </sheetView>
  </sheetViews>
  <sheetFormatPr defaultRowHeight="15" x14ac:dyDescent="0.25"/>
  <cols>
    <col min="1" max="1" width="12" style="7" bestFit="1" customWidth="1"/>
    <col min="2" max="2" width="89" style="7" bestFit="1" customWidth="1"/>
    <col min="3" max="3" width="14" style="15" bestFit="1" customWidth="1"/>
    <col min="4" max="4" width="15" style="15" bestFit="1" customWidth="1"/>
    <col min="5" max="5" width="79.85546875" style="7" hidden="1" customWidth="1"/>
    <col min="6" max="6" width="0" style="7" hidden="1" customWidth="1"/>
    <col min="7" max="16384" width="9.140625" style="7"/>
  </cols>
  <sheetData>
    <row r="1" spans="1:6" s="19" customFormat="1" x14ac:dyDescent="0.25">
      <c r="A1" s="16"/>
      <c r="B1" s="17" t="s">
        <v>186</v>
      </c>
      <c r="C1" s="18"/>
      <c r="D1" s="18"/>
    </row>
    <row r="2" spans="1:6" s="19" customFormat="1" x14ac:dyDescent="0.25">
      <c r="A2" s="16"/>
      <c r="B2" s="4" t="s">
        <v>185</v>
      </c>
      <c r="C2" s="18"/>
      <c r="D2" s="18"/>
    </row>
    <row r="3" spans="1:6" s="19" customFormat="1" x14ac:dyDescent="0.25">
      <c r="A3" s="16"/>
      <c r="B3" s="16"/>
      <c r="C3" s="18"/>
      <c r="D3" s="18"/>
    </row>
    <row r="4" spans="1:6" s="19" customFormat="1" ht="15.75" thickBot="1" x14ac:dyDescent="0.3">
      <c r="A4" s="8" t="s">
        <v>0</v>
      </c>
      <c r="B4" s="8" t="s">
        <v>1</v>
      </c>
      <c r="C4" s="9" t="s">
        <v>2</v>
      </c>
      <c r="D4" s="9" t="s">
        <v>3</v>
      </c>
    </row>
    <row r="5" spans="1:6" ht="15.75" thickBot="1" x14ac:dyDescent="0.3">
      <c r="A5" s="10" t="s">
        <v>4</v>
      </c>
      <c r="B5" s="11" t="str">
        <f>HYPERLINK(F5, E5)</f>
        <v>Bowmore Arc-54 Iridos Edition 42.3 abv NV  (1 BT70)</v>
      </c>
      <c r="C5" s="12">
        <v>140000</v>
      </c>
      <c r="D5" s="12">
        <v>220000</v>
      </c>
      <c r="E5" s="10" t="s">
        <v>5</v>
      </c>
      <c r="F5" s="13" t="s">
        <v>187</v>
      </c>
    </row>
    <row r="6" spans="1:6" ht="15.75" thickBot="1" x14ac:dyDescent="0.3">
      <c r="A6" s="7" t="s">
        <v>54</v>
      </c>
      <c r="B6" s="11" t="str">
        <f t="shared" ref="B6:B69" si="0">HYPERLINK(F6, E6)</f>
        <v>The Balvenie 50 Year Old Private Cask #16560 Trunk 57.1 abv 1970  (10 BT70)</v>
      </c>
      <c r="C6" s="14">
        <v>240000</v>
      </c>
      <c r="D6" s="14">
        <v>450000</v>
      </c>
      <c r="E6" s="7" t="s">
        <v>55</v>
      </c>
      <c r="F6" s="13" t="s">
        <v>188</v>
      </c>
    </row>
    <row r="7" spans="1:6" ht="15.75" thickBot="1" x14ac:dyDescent="0.3">
      <c r="A7" s="7" t="s">
        <v>64</v>
      </c>
      <c r="B7" s="11" t="str">
        <f t="shared" si="0"/>
        <v>The Macallan x Bentley Horizon 46.6 abv NV  (1 BT70)</v>
      </c>
      <c r="C7" s="14">
        <v>24000</v>
      </c>
      <c r="D7" s="14">
        <v>30000</v>
      </c>
      <c r="E7" s="7" t="s">
        <v>65</v>
      </c>
      <c r="F7" s="13" t="s">
        <v>189</v>
      </c>
    </row>
    <row r="8" spans="1:6" ht="15.75" thickBot="1" x14ac:dyDescent="0.3">
      <c r="A8" s="7" t="s">
        <v>62</v>
      </c>
      <c r="B8" s="11" t="str">
        <f t="shared" si="0"/>
        <v>The Macallan Sir Peter Blake Eight Decades Collection NV  (8 BT5)</v>
      </c>
      <c r="C8" s="14">
        <v>8000</v>
      </c>
      <c r="D8" s="14">
        <v>12000</v>
      </c>
      <c r="E8" s="7" t="s">
        <v>63</v>
      </c>
      <c r="F8" s="13" t="s">
        <v>190</v>
      </c>
    </row>
    <row r="9" spans="1:6" ht="15.75" thickBot="1" x14ac:dyDescent="0.3">
      <c r="A9" s="7" t="s">
        <v>179</v>
      </c>
      <c r="B9" s="11" t="str">
        <f t="shared" si="0"/>
        <v>The Macallan Campbell Hope &amp; King 80 Proof 1947  (1 BT26)</v>
      </c>
      <c r="C9" s="14">
        <v>3000</v>
      </c>
      <c r="D9" s="14">
        <v>4500</v>
      </c>
      <c r="E9" s="7" t="s">
        <v>180</v>
      </c>
      <c r="F9" s="13" t="s">
        <v>191</v>
      </c>
    </row>
    <row r="10" spans="1:6" ht="15.75" thickBot="1" x14ac:dyDescent="0.3">
      <c r="A10" s="7" t="s">
        <v>177</v>
      </c>
      <c r="B10" s="11" t="str">
        <f t="shared" si="0"/>
        <v>The Macallan Campbell Hope &amp; King 80 Proof 1954  (1 BT26)</v>
      </c>
      <c r="C10" s="14">
        <v>2200</v>
      </c>
      <c r="D10" s="14">
        <v>3200</v>
      </c>
      <c r="E10" s="7" t="s">
        <v>178</v>
      </c>
      <c r="F10" s="13" t="s">
        <v>192</v>
      </c>
    </row>
    <row r="11" spans="1:6" ht="15.75" thickBot="1" x14ac:dyDescent="0.3">
      <c r="A11" s="7" t="s">
        <v>175</v>
      </c>
      <c r="B11" s="11" t="str">
        <f t="shared" si="0"/>
        <v>The Macallan Campbell Hope &amp; King 80 Proof 1956  (1 BT26)</v>
      </c>
      <c r="C11" s="14">
        <v>2000</v>
      </c>
      <c r="D11" s="14">
        <v>3000</v>
      </c>
      <c r="E11" s="7" t="s">
        <v>176</v>
      </c>
      <c r="F11" s="13" t="s">
        <v>193</v>
      </c>
    </row>
    <row r="12" spans="1:6" ht="15.75" thickBot="1" x14ac:dyDescent="0.3">
      <c r="A12" s="7" t="s">
        <v>124</v>
      </c>
      <c r="B12" s="11" t="str">
        <f t="shared" si="0"/>
        <v>The Macallan Fine &amp; Rare 32 Year Old 50.6 abv 1969  (1 BT75)</v>
      </c>
      <c r="C12" s="14">
        <v>10000</v>
      </c>
      <c r="D12" s="14">
        <v>15000</v>
      </c>
      <c r="E12" s="7" t="s">
        <v>125</v>
      </c>
      <c r="F12" s="13" t="s">
        <v>194</v>
      </c>
    </row>
    <row r="13" spans="1:6" ht="15.75" thickBot="1" x14ac:dyDescent="0.3">
      <c r="A13" s="7" t="s">
        <v>162</v>
      </c>
      <c r="B13" s="11" t="str">
        <f t="shared" si="0"/>
        <v>The Macallan 30 Year Old Double Cask 43.0 abv NV  (1 BT75)</v>
      </c>
      <c r="C13" s="14">
        <v>1800</v>
      </c>
      <c r="D13" s="14">
        <v>2400</v>
      </c>
      <c r="E13" s="7" t="s">
        <v>163</v>
      </c>
      <c r="F13" s="13" t="s">
        <v>195</v>
      </c>
    </row>
    <row r="14" spans="1:6" ht="15.75" thickBot="1" x14ac:dyDescent="0.3">
      <c r="A14" s="7" t="s">
        <v>164</v>
      </c>
      <c r="B14" s="11" t="str">
        <f t="shared" si="0"/>
        <v>The Macallan 30 Year Old Double Cask 43.0 abv NV  (1 BT75)</v>
      </c>
      <c r="C14" s="14">
        <v>1800</v>
      </c>
      <c r="D14" s="14">
        <v>2400</v>
      </c>
      <c r="E14" s="7" t="s">
        <v>163</v>
      </c>
      <c r="F14" s="13" t="s">
        <v>196</v>
      </c>
    </row>
    <row r="15" spans="1:6" ht="15.75" thickBot="1" x14ac:dyDescent="0.3">
      <c r="A15" s="7" t="s">
        <v>165</v>
      </c>
      <c r="B15" s="11" t="str">
        <f t="shared" si="0"/>
        <v>The Macallan 30 Year Old Double Cask 43.0 abv NV  (1 BT75)</v>
      </c>
      <c r="C15" s="14">
        <v>1800</v>
      </c>
      <c r="D15" s="14">
        <v>2400</v>
      </c>
      <c r="E15" s="7" t="s">
        <v>163</v>
      </c>
      <c r="F15" s="13" t="s">
        <v>197</v>
      </c>
    </row>
    <row r="16" spans="1:6" ht="15.75" thickBot="1" x14ac:dyDescent="0.3">
      <c r="A16" s="7" t="s">
        <v>166</v>
      </c>
      <c r="B16" s="11" t="str">
        <f t="shared" si="0"/>
        <v>The Macallan 30 Year Old Double Cask 43.0 abv NV  (1 BT70)</v>
      </c>
      <c r="C16" s="14">
        <v>1800</v>
      </c>
      <c r="D16" s="14">
        <v>2400</v>
      </c>
      <c r="E16" s="7" t="s">
        <v>167</v>
      </c>
      <c r="F16" s="13" t="s">
        <v>198</v>
      </c>
    </row>
    <row r="17" spans="1:6" ht="15.75" thickBot="1" x14ac:dyDescent="0.3">
      <c r="A17" s="7" t="s">
        <v>183</v>
      </c>
      <c r="B17" s="11" t="str">
        <f t="shared" si="0"/>
        <v>The Macallan Masters of Photography Rankin Fine Oak 30 Year Old 43.0 abv NV  (1 BT70)</v>
      </c>
      <c r="C17" s="14">
        <v>4000</v>
      </c>
      <c r="D17" s="14">
        <v>6000</v>
      </c>
      <c r="E17" s="7" t="s">
        <v>184</v>
      </c>
      <c r="F17" s="13" t="s">
        <v>199</v>
      </c>
    </row>
    <row r="18" spans="1:6" ht="15.75" thickBot="1" x14ac:dyDescent="0.3">
      <c r="A18" s="7" t="s">
        <v>150</v>
      </c>
      <c r="B18" s="11" t="str">
        <f t="shared" si="0"/>
        <v>Macallan Masters of Photgraphy Magnum Edition 43.7 abv NV  (1 BT70)</v>
      </c>
      <c r="C18" s="14">
        <v>1500</v>
      </c>
      <c r="D18" s="14">
        <v>2000</v>
      </c>
      <c r="E18" s="7" t="s">
        <v>151</v>
      </c>
      <c r="F18" s="13" t="s">
        <v>200</v>
      </c>
    </row>
    <row r="19" spans="1:6" ht="15.75" thickBot="1" x14ac:dyDescent="0.3">
      <c r="A19" s="7" t="s">
        <v>116</v>
      </c>
      <c r="B19" s="11" t="str">
        <f t="shared" si="0"/>
        <v>The Macallan 15 Year Old 43.0 abv 1984  (1 BT70)</v>
      </c>
      <c r="C19" s="14">
        <v>1100</v>
      </c>
      <c r="D19" s="14">
        <v>1500</v>
      </c>
      <c r="E19" s="7" t="s">
        <v>117</v>
      </c>
      <c r="F19" s="13" t="s">
        <v>201</v>
      </c>
    </row>
    <row r="20" spans="1:6" ht="15.75" thickBot="1" x14ac:dyDescent="0.3">
      <c r="A20" s="7" t="s">
        <v>168</v>
      </c>
      <c r="B20" s="11" t="str">
        <f t="shared" si="0"/>
        <v>The Macallan Royal Marriage 1996 and 1999 46.8 abv NV  (1 BT70)</v>
      </c>
      <c r="C20" s="14">
        <v>2600</v>
      </c>
      <c r="D20" s="14">
        <v>3500</v>
      </c>
      <c r="E20" s="7" t="s">
        <v>147</v>
      </c>
      <c r="F20" s="13" t="s">
        <v>202</v>
      </c>
    </row>
    <row r="21" spans="1:6" ht="15.75" thickBot="1" x14ac:dyDescent="0.3">
      <c r="A21" s="7" t="s">
        <v>146</v>
      </c>
      <c r="B21" s="11" t="str">
        <f t="shared" si="0"/>
        <v>The Macallan Royal Marriage 1996 and 1999 46.8 abv NV  (1 BT70)</v>
      </c>
      <c r="C21" s="14">
        <v>2600</v>
      </c>
      <c r="D21" s="14">
        <v>3500</v>
      </c>
      <c r="E21" s="7" t="s">
        <v>147</v>
      </c>
      <c r="F21" s="13" t="s">
        <v>203</v>
      </c>
    </row>
    <row r="22" spans="1:6" ht="15.75" thickBot="1" x14ac:dyDescent="0.3">
      <c r="A22" s="7" t="s">
        <v>181</v>
      </c>
      <c r="B22" s="11" t="str">
        <f t="shared" si="0"/>
        <v>The Macallan No. 6 In Lalique Decanter 43.0 abv NV  (1 BT70)</v>
      </c>
      <c r="C22" s="14">
        <v>1700</v>
      </c>
      <c r="D22" s="14">
        <v>2400</v>
      </c>
      <c r="E22" s="7" t="s">
        <v>182</v>
      </c>
      <c r="F22" s="13" t="s">
        <v>204</v>
      </c>
    </row>
    <row r="23" spans="1:6" ht="15.75" thickBot="1" x14ac:dyDescent="0.3">
      <c r="A23" s="7" t="s">
        <v>66</v>
      </c>
      <c r="B23" s="11" t="str">
        <f t="shared" si="0"/>
        <v>The Macallan Easier Elchies Cask Selection 13 Year Old 52.3 abv 1997  (1 BT70)</v>
      </c>
      <c r="C23" s="14">
        <v>2000</v>
      </c>
      <c r="D23" s="14">
        <v>3000</v>
      </c>
      <c r="E23" s="7" t="s">
        <v>67</v>
      </c>
      <c r="F23" s="13" t="s">
        <v>205</v>
      </c>
    </row>
    <row r="24" spans="1:6" ht="15.75" thickBot="1" x14ac:dyDescent="0.3">
      <c r="A24" s="7" t="s">
        <v>105</v>
      </c>
      <c r="B24" s="11" t="str">
        <f t="shared" si="0"/>
        <v>The Macallan Easier Elchies Seasonal Selection 15 Year Old 58.5 abv 1990  (1 BT70)</v>
      </c>
      <c r="C24" s="14">
        <v>1600</v>
      </c>
      <c r="D24" s="14">
        <v>2200</v>
      </c>
      <c r="E24" s="7" t="s">
        <v>106</v>
      </c>
      <c r="F24" s="13" t="s">
        <v>206</v>
      </c>
    </row>
    <row r="25" spans="1:6" ht="15.75" thickBot="1" x14ac:dyDescent="0.3">
      <c r="A25" s="7" t="s">
        <v>77</v>
      </c>
      <c r="B25" s="11" t="str">
        <f t="shared" si="0"/>
        <v>Ardbeg Single Cask #4985 46.7 abv 1974  (1 BT70)</v>
      </c>
      <c r="C25" s="14">
        <v>2000</v>
      </c>
      <c r="D25" s="14">
        <v>3000</v>
      </c>
      <c r="E25" s="7" t="s">
        <v>78</v>
      </c>
      <c r="F25" s="13" t="s">
        <v>207</v>
      </c>
    </row>
    <row r="26" spans="1:6" ht="15.75" thickBot="1" x14ac:dyDescent="0.3">
      <c r="A26" s="7" t="s">
        <v>82</v>
      </c>
      <c r="B26" s="11" t="str">
        <f t="shared" si="0"/>
        <v>Ardbeg Single Cask #3326 54.5 abv 1974  (1 BT70)</v>
      </c>
      <c r="C26" s="14">
        <v>1900</v>
      </c>
      <c r="D26" s="14">
        <v>2600</v>
      </c>
      <c r="E26" s="7" t="s">
        <v>83</v>
      </c>
      <c r="F26" s="13" t="s">
        <v>208</v>
      </c>
    </row>
    <row r="27" spans="1:6" ht="15.75" thickBot="1" x14ac:dyDescent="0.3">
      <c r="A27" s="7" t="s">
        <v>81</v>
      </c>
      <c r="B27" s="11" t="str">
        <f t="shared" si="0"/>
        <v>Ardbeg Single Cask #4704 47.2 abv 1975  (1 BT70)</v>
      </c>
      <c r="C27" s="14">
        <v>2000</v>
      </c>
      <c r="D27" s="14">
        <v>2800</v>
      </c>
      <c r="E27" s="7" t="s">
        <v>80</v>
      </c>
      <c r="F27" s="13" t="s">
        <v>209</v>
      </c>
    </row>
    <row r="28" spans="1:6" ht="15.75" thickBot="1" x14ac:dyDescent="0.3">
      <c r="A28" s="7" t="s">
        <v>79</v>
      </c>
      <c r="B28" s="11" t="str">
        <f t="shared" si="0"/>
        <v>Ardbeg Single Cask #4704 47.2 abv 1975  (1 BT70)</v>
      </c>
      <c r="C28" s="14">
        <v>2000</v>
      </c>
      <c r="D28" s="14">
        <v>2800</v>
      </c>
      <c r="E28" s="7" t="s">
        <v>80</v>
      </c>
      <c r="F28" s="13" t="s">
        <v>210</v>
      </c>
    </row>
    <row r="29" spans="1:6" ht="15.75" thickBot="1" x14ac:dyDescent="0.3">
      <c r="A29" s="7" t="s">
        <v>145</v>
      </c>
      <c r="B29" s="11" t="str">
        <f t="shared" si="0"/>
        <v>Ardbeg 25 Year Old 46.0 abv NV  (3 BT70)</v>
      </c>
      <c r="C29" s="14">
        <v>1600</v>
      </c>
      <c r="D29" s="14">
        <v>2200</v>
      </c>
      <c r="E29" s="7" t="s">
        <v>142</v>
      </c>
      <c r="F29" s="13" t="s">
        <v>211</v>
      </c>
    </row>
    <row r="30" spans="1:6" ht="15.75" thickBot="1" x14ac:dyDescent="0.3">
      <c r="A30" s="7" t="s">
        <v>144</v>
      </c>
      <c r="B30" s="11" t="str">
        <f t="shared" si="0"/>
        <v>Ardbeg 25 Year Old 46.0 abv NV  (3 BT70)</v>
      </c>
      <c r="C30" s="14">
        <v>1600</v>
      </c>
      <c r="D30" s="14">
        <v>2200</v>
      </c>
      <c r="E30" s="7" t="s">
        <v>142</v>
      </c>
      <c r="F30" s="13" t="s">
        <v>212</v>
      </c>
    </row>
    <row r="31" spans="1:6" ht="15.75" thickBot="1" x14ac:dyDescent="0.3">
      <c r="A31" s="7" t="s">
        <v>143</v>
      </c>
      <c r="B31" s="11" t="str">
        <f t="shared" si="0"/>
        <v>Ardbeg 25 Year Old 46.0 abv NV  (3 BT70)</v>
      </c>
      <c r="C31" s="14">
        <v>1600</v>
      </c>
      <c r="D31" s="14">
        <v>2200</v>
      </c>
      <c r="E31" s="7" t="s">
        <v>142</v>
      </c>
      <c r="F31" s="13" t="s">
        <v>213</v>
      </c>
    </row>
    <row r="32" spans="1:6" ht="15.75" thickBot="1" x14ac:dyDescent="0.3">
      <c r="A32" s="7" t="s">
        <v>141</v>
      </c>
      <c r="B32" s="11" t="str">
        <f t="shared" si="0"/>
        <v>Ardbeg 25 Year Old 46.0 abv NV  (3 BT70)</v>
      </c>
      <c r="C32" s="14">
        <v>1600</v>
      </c>
      <c r="D32" s="14">
        <v>2200</v>
      </c>
      <c r="E32" s="7" t="s">
        <v>142</v>
      </c>
      <c r="F32" s="13" t="s">
        <v>214</v>
      </c>
    </row>
    <row r="33" spans="1:6" ht="15.75" thickBot="1" x14ac:dyDescent="0.3">
      <c r="A33" s="7" t="s">
        <v>140</v>
      </c>
      <c r="B33" s="11" t="str">
        <f t="shared" si="0"/>
        <v>Ardbeg 25 Year Old 46.0 abv NV  (1 BT70)</v>
      </c>
      <c r="C33" s="14">
        <v>550</v>
      </c>
      <c r="D33" s="14">
        <v>750</v>
      </c>
      <c r="E33" s="7" t="s">
        <v>137</v>
      </c>
      <c r="F33" s="13" t="s">
        <v>215</v>
      </c>
    </row>
    <row r="34" spans="1:6" ht="15.75" thickBot="1" x14ac:dyDescent="0.3">
      <c r="A34" s="7" t="s">
        <v>139</v>
      </c>
      <c r="B34" s="11" t="str">
        <f t="shared" si="0"/>
        <v>Ardbeg 25 Year Old 46.0 abv NV  (1 BT70)</v>
      </c>
      <c r="C34" s="14">
        <v>550</v>
      </c>
      <c r="D34" s="14">
        <v>750</v>
      </c>
      <c r="E34" s="7" t="s">
        <v>137</v>
      </c>
      <c r="F34" s="13" t="s">
        <v>216</v>
      </c>
    </row>
    <row r="35" spans="1:6" ht="15.75" thickBot="1" x14ac:dyDescent="0.3">
      <c r="A35" s="7" t="s">
        <v>138</v>
      </c>
      <c r="B35" s="11" t="str">
        <f t="shared" si="0"/>
        <v>Ardbeg 25 Year Old 46.0 abv NV  (1 BT70)</v>
      </c>
      <c r="C35" s="14">
        <v>550</v>
      </c>
      <c r="D35" s="14">
        <v>750</v>
      </c>
      <c r="E35" s="7" t="s">
        <v>137</v>
      </c>
      <c r="F35" s="13" t="s">
        <v>217</v>
      </c>
    </row>
    <row r="36" spans="1:6" ht="15.75" thickBot="1" x14ac:dyDescent="0.3">
      <c r="A36" s="7" t="s">
        <v>136</v>
      </c>
      <c r="B36" s="11" t="str">
        <f t="shared" si="0"/>
        <v>Ardbeg 25 Year Old 46.0 abv NV  (1 BT70)</v>
      </c>
      <c r="C36" s="14">
        <v>550</v>
      </c>
      <c r="D36" s="14">
        <v>750</v>
      </c>
      <c r="E36" s="7" t="s">
        <v>137</v>
      </c>
      <c r="F36" s="13" t="s">
        <v>218</v>
      </c>
    </row>
    <row r="37" spans="1:6" ht="15.75" thickBot="1" x14ac:dyDescent="0.3">
      <c r="A37" s="7" t="s">
        <v>90</v>
      </c>
      <c r="B37" s="11" t="str">
        <f t="shared" si="0"/>
        <v>Ardbeg 30 Year Old 40.0 abv NV  (1 BT70)</v>
      </c>
      <c r="C37" s="14">
        <v>800</v>
      </c>
      <c r="D37" s="14">
        <v>1200</v>
      </c>
      <c r="E37" s="7" t="s">
        <v>91</v>
      </c>
      <c r="F37" s="13" t="s">
        <v>219</v>
      </c>
    </row>
    <row r="38" spans="1:6" ht="15.75" thickBot="1" x14ac:dyDescent="0.3">
      <c r="A38" s="7" t="s">
        <v>96</v>
      </c>
      <c r="B38" s="11" t="str">
        <f t="shared" si="0"/>
        <v>Ardbeg Cadenhead's Dumpy 15 Year Old 46.0 abv 1963  (1 BT26)</v>
      </c>
      <c r="C38" s="14">
        <v>2400</v>
      </c>
      <c r="D38" s="14">
        <v>3500</v>
      </c>
      <c r="E38" s="7" t="s">
        <v>97</v>
      </c>
      <c r="F38" s="13" t="s">
        <v>220</v>
      </c>
    </row>
    <row r="39" spans="1:6" ht="15.75" thickBot="1" x14ac:dyDescent="0.3">
      <c r="A39" s="7" t="s">
        <v>94</v>
      </c>
      <c r="B39" s="11" t="str">
        <f t="shared" si="0"/>
        <v>Ardbeg Cadenhead's Dumpy 15 Year Old 46.0 abv 1965  (1 BT75)</v>
      </c>
      <c r="C39" s="14">
        <v>1100</v>
      </c>
      <c r="D39" s="14">
        <v>1600</v>
      </c>
      <c r="E39" s="7" t="s">
        <v>95</v>
      </c>
      <c r="F39" s="13" t="s">
        <v>221</v>
      </c>
    </row>
    <row r="40" spans="1:6" ht="15.75" thickBot="1" x14ac:dyDescent="0.3">
      <c r="A40" s="7" t="s">
        <v>92</v>
      </c>
      <c r="B40" s="11" t="str">
        <f t="shared" si="0"/>
        <v>Ardbeg Cadenhead's Dumpy 14 Year Old 80 Proof 1965  (1 BT75)</v>
      </c>
      <c r="C40" s="14">
        <v>1100</v>
      </c>
      <c r="D40" s="14">
        <v>1600</v>
      </c>
      <c r="E40" s="7" t="s">
        <v>93</v>
      </c>
      <c r="F40" s="13" t="s">
        <v>222</v>
      </c>
    </row>
    <row r="41" spans="1:6" ht="15.75" thickBot="1" x14ac:dyDescent="0.3">
      <c r="A41" s="7" t="s">
        <v>98</v>
      </c>
      <c r="B41" s="11" t="str">
        <f t="shared" si="0"/>
        <v>Ardbeg Cadenhead's Dumpy 17 Year Old 80 Proof NV  (1 BT26)</v>
      </c>
      <c r="C41" s="14">
        <v>1000</v>
      </c>
      <c r="D41" s="14">
        <v>1400</v>
      </c>
      <c r="E41" s="7" t="s">
        <v>99</v>
      </c>
      <c r="F41" s="13" t="s">
        <v>223</v>
      </c>
    </row>
    <row r="42" spans="1:6" ht="15.75" thickBot="1" x14ac:dyDescent="0.3">
      <c r="A42" s="7" t="s">
        <v>103</v>
      </c>
      <c r="B42" s="11" t="str">
        <f t="shared" si="0"/>
        <v>Ardbeg Gordon &amp; MacPhail Connoisseurs Choice 12 Year Old 40.0 abv 1972  (1 BT75)</v>
      </c>
      <c r="C42" s="14">
        <v>800</v>
      </c>
      <c r="D42" s="14">
        <v>1200</v>
      </c>
      <c r="E42" s="7" t="s">
        <v>104</v>
      </c>
      <c r="F42" s="13" t="s">
        <v>224</v>
      </c>
    </row>
    <row r="43" spans="1:6" ht="15.75" thickBot="1" x14ac:dyDescent="0.3">
      <c r="A43" s="7" t="s">
        <v>100</v>
      </c>
      <c r="B43" s="11" t="str">
        <f t="shared" si="0"/>
        <v>Ardbeg Gordon &amp; MacPhail 22 Year Old 40.0 abv 1974  (1 BT70)</v>
      </c>
      <c r="C43" s="14">
        <v>650</v>
      </c>
      <c r="D43" s="14">
        <v>950</v>
      </c>
      <c r="E43" s="7" t="s">
        <v>101</v>
      </c>
      <c r="F43" s="13" t="s">
        <v>225</v>
      </c>
    </row>
    <row r="44" spans="1:6" ht="15.75" thickBot="1" x14ac:dyDescent="0.3">
      <c r="A44" s="7" t="s">
        <v>102</v>
      </c>
      <c r="B44" s="11" t="str">
        <f t="shared" si="0"/>
        <v>Ardbeg Gordon &amp; MacPhail 22 Year Old 40.0 abv 1974  (1 BT70)</v>
      </c>
      <c r="C44" s="14">
        <v>650</v>
      </c>
      <c r="D44" s="14">
        <v>950</v>
      </c>
      <c r="E44" s="7" t="s">
        <v>101</v>
      </c>
      <c r="F44" s="13" t="s">
        <v>226</v>
      </c>
    </row>
    <row r="45" spans="1:6" ht="15.75" thickBot="1" x14ac:dyDescent="0.3">
      <c r="A45" s="7" t="s">
        <v>88</v>
      </c>
      <c r="B45" s="11" t="str">
        <f t="shared" si="0"/>
        <v>Ardbeg Gordon &amp; MacPhail Connoisseurs Choice 43.0 abv 1974  (1 BT70)</v>
      </c>
      <c r="C45" s="14">
        <v>800</v>
      </c>
      <c r="D45" s="14">
        <v>1100</v>
      </c>
      <c r="E45" s="7" t="s">
        <v>89</v>
      </c>
      <c r="F45" s="13" t="s">
        <v>227</v>
      </c>
    </row>
    <row r="46" spans="1:6" ht="15.75" thickBot="1" x14ac:dyDescent="0.3">
      <c r="A46" s="7" t="s">
        <v>86</v>
      </c>
      <c r="B46" s="11" t="str">
        <f t="shared" si="0"/>
        <v>Ardbeg Sestante 15 Year Old 53.4 abv 1973  (1 BT75)</v>
      </c>
      <c r="C46" s="14">
        <v>1300</v>
      </c>
      <c r="D46" s="14">
        <v>1900</v>
      </c>
      <c r="E46" s="7" t="s">
        <v>87</v>
      </c>
      <c r="F46" s="13" t="s">
        <v>228</v>
      </c>
    </row>
    <row r="47" spans="1:6" ht="15.75" thickBot="1" x14ac:dyDescent="0.3">
      <c r="A47" s="7" t="s">
        <v>84</v>
      </c>
      <c r="B47" s="11" t="str">
        <f t="shared" si="0"/>
        <v>Ardbeg Signatory Vintage 30 Year Old Cask #1140 49.8 abv 1967  (1 BT70)</v>
      </c>
      <c r="C47" s="14">
        <v>3200</v>
      </c>
      <c r="D47" s="14">
        <v>4200</v>
      </c>
      <c r="E47" s="7" t="s">
        <v>85</v>
      </c>
      <c r="F47" s="13" t="s">
        <v>229</v>
      </c>
    </row>
    <row r="48" spans="1:6" ht="15.75" thickBot="1" x14ac:dyDescent="0.3">
      <c r="A48" s="7" t="s">
        <v>50</v>
      </c>
      <c r="B48" s="11" t="str">
        <f t="shared" si="0"/>
        <v>Bowmore Kingsbury Celtic Label 35 Year Old Cask #3300 43.7 abv 1966  (1 BT70)</v>
      </c>
      <c r="C48" s="14">
        <v>7000</v>
      </c>
      <c r="D48" s="14">
        <v>9000</v>
      </c>
      <c r="E48" s="7" t="s">
        <v>51</v>
      </c>
      <c r="F48" s="13" t="s">
        <v>230</v>
      </c>
    </row>
    <row r="49" spans="1:6" ht="15.75" thickBot="1" x14ac:dyDescent="0.3">
      <c r="A49" s="7" t="s">
        <v>173</v>
      </c>
      <c r="B49" s="11" t="str">
        <f t="shared" si="0"/>
        <v>Brora Casks of Distinction 41 Year Old 45.0 abv 1978  (1 BT70)</v>
      </c>
      <c r="C49" s="14">
        <v>4000</v>
      </c>
      <c r="D49" s="14">
        <v>6000</v>
      </c>
      <c r="E49" s="7" t="s">
        <v>174</v>
      </c>
      <c r="F49" s="13" t="s">
        <v>231</v>
      </c>
    </row>
    <row r="50" spans="1:6" ht="15.75" thickBot="1" x14ac:dyDescent="0.3">
      <c r="A50" s="7" t="s">
        <v>171</v>
      </c>
      <c r="B50" s="11" t="str">
        <f t="shared" si="0"/>
        <v>Glenfarclas The Coronation 51.1 abv 1953  (1 BT70)</v>
      </c>
      <c r="C50" s="14">
        <v>3500</v>
      </c>
      <c r="D50" s="14">
        <v>5000</v>
      </c>
      <c r="E50" s="7" t="s">
        <v>172</v>
      </c>
      <c r="F50" s="13" t="s">
        <v>232</v>
      </c>
    </row>
    <row r="51" spans="1:6" ht="15.75" thickBot="1" x14ac:dyDescent="0.3">
      <c r="A51" s="7" t="s">
        <v>75</v>
      </c>
      <c r="B51" s="11" t="str">
        <f t="shared" si="0"/>
        <v>Glenfarclas The Family Casks #5117 58.7 abv 1967  (1 BT70)</v>
      </c>
      <c r="C51" s="14">
        <v>1200</v>
      </c>
      <c r="D51" s="14">
        <v>1700</v>
      </c>
      <c r="E51" s="7" t="s">
        <v>76</v>
      </c>
      <c r="F51" s="13" t="s">
        <v>233</v>
      </c>
    </row>
    <row r="52" spans="1:6" ht="15.75" thickBot="1" x14ac:dyDescent="0.3">
      <c r="A52" s="7" t="s">
        <v>73</v>
      </c>
      <c r="B52" s="11" t="str">
        <f t="shared" si="0"/>
        <v>Glenmorangie 22 Year Old Pure Old Highland Malt 43.0 abv 1963  (1 BT75)</v>
      </c>
      <c r="C52" s="14">
        <v>900</v>
      </c>
      <c r="D52" s="14">
        <v>1300</v>
      </c>
      <c r="E52" s="7" t="s">
        <v>74</v>
      </c>
      <c r="F52" s="13" t="s">
        <v>234</v>
      </c>
    </row>
    <row r="53" spans="1:6" ht="15.75" thickBot="1" x14ac:dyDescent="0.3">
      <c r="A53" s="7" t="s">
        <v>71</v>
      </c>
      <c r="B53" s="11" t="str">
        <f t="shared" si="0"/>
        <v>Glenmorangie The Culloden Bottle 43.0 abv 1971  (1 BT70)</v>
      </c>
      <c r="C53" s="14">
        <v>700</v>
      </c>
      <c r="D53" s="14">
        <v>1000</v>
      </c>
      <c r="E53" s="7" t="s">
        <v>72</v>
      </c>
      <c r="F53" s="13" t="s">
        <v>235</v>
      </c>
    </row>
    <row r="54" spans="1:6" ht="15.75" thickBot="1" x14ac:dyDescent="0.3">
      <c r="A54" s="7" t="s">
        <v>148</v>
      </c>
      <c r="B54" s="11" t="str">
        <f t="shared" si="0"/>
        <v>Laphroaig 34 Year Old The Ian Hunter Story Book 4: Malt Master 46.2 abv 1987  (6 BT70)</v>
      </c>
      <c r="C54" s="14">
        <v>3500</v>
      </c>
      <c r="D54" s="14">
        <v>4800</v>
      </c>
      <c r="E54" s="7" t="s">
        <v>149</v>
      </c>
      <c r="F54" s="13" t="s">
        <v>236</v>
      </c>
    </row>
    <row r="55" spans="1:6" ht="15.75" thickBot="1" x14ac:dyDescent="0.3">
      <c r="A55" s="7" t="s">
        <v>152</v>
      </c>
      <c r="B55" s="11" t="str">
        <f t="shared" si="0"/>
        <v>Laphroaig 25 Year Old Cask Strength 2008 Edition 51.2 abv NV  (1 BT75)</v>
      </c>
      <c r="C55" s="14">
        <v>350</v>
      </c>
      <c r="D55" s="14">
        <v>500</v>
      </c>
      <c r="E55" s="7" t="s">
        <v>153</v>
      </c>
      <c r="F55" s="13" t="s">
        <v>237</v>
      </c>
    </row>
    <row r="56" spans="1:6" ht="15.75" thickBot="1" x14ac:dyDescent="0.3">
      <c r="A56" s="7" t="s">
        <v>154</v>
      </c>
      <c r="B56" s="11" t="str">
        <f t="shared" si="0"/>
        <v>Laphroaig 25 Year Old Cask Strength 2008 Edition 51.2 abv NV  (1 BT75)</v>
      </c>
      <c r="C56" s="14">
        <v>350</v>
      </c>
      <c r="D56" s="14">
        <v>500</v>
      </c>
      <c r="E56" s="7" t="s">
        <v>153</v>
      </c>
      <c r="F56" s="13" t="s">
        <v>238</v>
      </c>
    </row>
    <row r="57" spans="1:6" ht="15.75" thickBot="1" x14ac:dyDescent="0.3">
      <c r="A57" s="7" t="s">
        <v>155</v>
      </c>
      <c r="B57" s="11" t="str">
        <f t="shared" si="0"/>
        <v>Laphroaig 25 Year Old Cask Strength 2008 Edition 51.2 abv NV  (1 BT75)</v>
      </c>
      <c r="C57" s="14">
        <v>350</v>
      </c>
      <c r="D57" s="14">
        <v>500</v>
      </c>
      <c r="E57" s="7" t="s">
        <v>153</v>
      </c>
      <c r="F57" s="13" t="s">
        <v>239</v>
      </c>
    </row>
    <row r="58" spans="1:6" ht="15.75" thickBot="1" x14ac:dyDescent="0.3">
      <c r="A58" s="7" t="s">
        <v>169</v>
      </c>
      <c r="B58" s="11" t="str">
        <f t="shared" si="0"/>
        <v>Laphroaig 10 Year Old 43.0 ABV NV  (1 BT75)</v>
      </c>
      <c r="C58" s="14">
        <v>1500</v>
      </c>
      <c r="D58" s="14">
        <v>2200</v>
      </c>
      <c r="E58" s="7" t="s">
        <v>170</v>
      </c>
      <c r="F58" s="13" t="s">
        <v>240</v>
      </c>
    </row>
    <row r="59" spans="1:6" ht="15.75" thickBot="1" x14ac:dyDescent="0.3">
      <c r="A59" s="7" t="s">
        <v>52</v>
      </c>
      <c r="B59" s="11" t="str">
        <f t="shared" si="0"/>
        <v>Laphroaig The Syndicate 30 Year Old 48.1 abv 1988  (1 BT70)</v>
      </c>
      <c r="C59" s="14">
        <v>700</v>
      </c>
      <c r="D59" s="14">
        <v>1000</v>
      </c>
      <c r="E59" s="7" t="s">
        <v>53</v>
      </c>
      <c r="F59" s="13" t="s">
        <v>241</v>
      </c>
    </row>
    <row r="60" spans="1:6" ht="15.75" thickBot="1" x14ac:dyDescent="0.3">
      <c r="A60" s="7" t="s">
        <v>70</v>
      </c>
      <c r="B60" s="11" t="str">
        <f t="shared" si="0"/>
        <v>Littlemill Silver Seal Sestante Collection 19 Year Old 57.0 abv 1990  (1 BT70)</v>
      </c>
      <c r="C60" s="14">
        <v>800</v>
      </c>
      <c r="D60" s="14">
        <v>1200</v>
      </c>
      <c r="E60" s="7" t="s">
        <v>69</v>
      </c>
      <c r="F60" s="13" t="s">
        <v>242</v>
      </c>
    </row>
    <row r="61" spans="1:6" ht="15.75" thickBot="1" x14ac:dyDescent="0.3">
      <c r="A61" s="7" t="s">
        <v>68</v>
      </c>
      <c r="B61" s="11" t="str">
        <f t="shared" si="0"/>
        <v>Littlemill Silver Seal Sestante Collection 19 Year Old 57.0 abv 1990  (1 BT70)</v>
      </c>
      <c r="C61" s="14">
        <v>800</v>
      </c>
      <c r="D61" s="14">
        <v>1200</v>
      </c>
      <c r="E61" s="7" t="s">
        <v>69</v>
      </c>
      <c r="F61" s="13" t="s">
        <v>243</v>
      </c>
    </row>
    <row r="62" spans="1:6" ht="15.75" thickBot="1" x14ac:dyDescent="0.3">
      <c r="A62" s="7" t="s">
        <v>107</v>
      </c>
      <c r="B62" s="11" t="str">
        <f t="shared" si="0"/>
        <v>Mortlach Gordon &amp; MacPhail Private Collection 43.5 abv 1957  (1 BT70)</v>
      </c>
      <c r="C62" s="14">
        <v>2000</v>
      </c>
      <c r="D62" s="14">
        <v>2600</v>
      </c>
      <c r="E62" s="7" t="s">
        <v>108</v>
      </c>
      <c r="F62" s="13" t="s">
        <v>244</v>
      </c>
    </row>
    <row r="63" spans="1:6" ht="15.75" thickBot="1" x14ac:dyDescent="0.3">
      <c r="A63" s="7" t="s">
        <v>109</v>
      </c>
      <c r="B63" s="11" t="str">
        <f t="shared" si="0"/>
        <v>Mortlach Gordon &amp; MacPhail Private Collection 43.5 abv 1957  (1 BT70)</v>
      </c>
      <c r="C63" s="14">
        <v>2000</v>
      </c>
      <c r="D63" s="14">
        <v>2600</v>
      </c>
      <c r="E63" s="7" t="s">
        <v>108</v>
      </c>
      <c r="F63" s="13" t="s">
        <v>245</v>
      </c>
    </row>
    <row r="64" spans="1:6" ht="15.75" thickBot="1" x14ac:dyDescent="0.3">
      <c r="A64" s="7" t="s">
        <v>122</v>
      </c>
      <c r="B64" s="11" t="str">
        <f t="shared" si="0"/>
        <v>Port Ellen Silver Seal 21 Year Old 43.0 abv 1980  (1 BT70)</v>
      </c>
      <c r="C64" s="14">
        <v>700</v>
      </c>
      <c r="D64" s="14">
        <v>1000</v>
      </c>
      <c r="E64" s="7" t="s">
        <v>123</v>
      </c>
      <c r="F64" s="13" t="s">
        <v>246</v>
      </c>
    </row>
    <row r="65" spans="1:6" ht="15.75" thickBot="1" x14ac:dyDescent="0.3">
      <c r="A65" s="7" t="s">
        <v>135</v>
      </c>
      <c r="B65" s="11" t="str">
        <f t="shared" si="0"/>
        <v>Talisker Expedition Oak 43 Year Old 49.7 abv NV  (1 BT70)</v>
      </c>
      <c r="C65" s="14">
        <v>1500</v>
      </c>
      <c r="D65" s="14">
        <v>2000</v>
      </c>
      <c r="E65" s="7" t="s">
        <v>129</v>
      </c>
      <c r="F65" s="13" t="s">
        <v>247</v>
      </c>
    </row>
    <row r="66" spans="1:6" ht="15.75" thickBot="1" x14ac:dyDescent="0.3">
      <c r="A66" s="7" t="s">
        <v>134</v>
      </c>
      <c r="B66" s="11" t="str">
        <f t="shared" si="0"/>
        <v>Talisker Expedition Oak 43 Year Old 49.7 abv NV  (1 BT70)</v>
      </c>
      <c r="C66" s="14">
        <v>1500</v>
      </c>
      <c r="D66" s="14">
        <v>2000</v>
      </c>
      <c r="E66" s="7" t="s">
        <v>129</v>
      </c>
      <c r="F66" s="13" t="s">
        <v>248</v>
      </c>
    </row>
    <row r="67" spans="1:6" ht="15.75" thickBot="1" x14ac:dyDescent="0.3">
      <c r="A67" s="7" t="s">
        <v>133</v>
      </c>
      <c r="B67" s="11" t="str">
        <f t="shared" si="0"/>
        <v>Talisker Expedition Oak 43 Year Old 49.7 abv NV  (1 BT70)</v>
      </c>
      <c r="C67" s="14">
        <v>1500</v>
      </c>
      <c r="D67" s="14">
        <v>2000</v>
      </c>
      <c r="E67" s="7" t="s">
        <v>129</v>
      </c>
      <c r="F67" s="13" t="s">
        <v>249</v>
      </c>
    </row>
    <row r="68" spans="1:6" ht="15.75" thickBot="1" x14ac:dyDescent="0.3">
      <c r="A68" s="7" t="s">
        <v>132</v>
      </c>
      <c r="B68" s="11" t="str">
        <f t="shared" si="0"/>
        <v>Talisker Expedition Oak 43 Year Old 49.7 abv NV  (1 BT70)</v>
      </c>
      <c r="C68" s="14">
        <v>1500</v>
      </c>
      <c r="D68" s="14">
        <v>2000</v>
      </c>
      <c r="E68" s="7" t="s">
        <v>129</v>
      </c>
      <c r="F68" s="13" t="s">
        <v>250</v>
      </c>
    </row>
    <row r="69" spans="1:6" ht="15.75" thickBot="1" x14ac:dyDescent="0.3">
      <c r="A69" s="7" t="s">
        <v>131</v>
      </c>
      <c r="B69" s="11" t="str">
        <f t="shared" si="0"/>
        <v>Talisker Expedition Oak 43 Year Old 49.7 abv NV  (1 BT70)</v>
      </c>
      <c r="C69" s="14">
        <v>1500</v>
      </c>
      <c r="D69" s="14">
        <v>2000</v>
      </c>
      <c r="E69" s="7" t="s">
        <v>129</v>
      </c>
      <c r="F69" s="13" t="s">
        <v>251</v>
      </c>
    </row>
    <row r="70" spans="1:6" ht="15.75" thickBot="1" x14ac:dyDescent="0.3">
      <c r="A70" s="7" t="s">
        <v>130</v>
      </c>
      <c r="B70" s="11" t="str">
        <f t="shared" ref="B70:B117" si="1">HYPERLINK(F70, E70)</f>
        <v>Talisker Expedition Oak 43 Year Old 49.7 abv NV  (1 BT70)</v>
      </c>
      <c r="C70" s="14">
        <v>1500</v>
      </c>
      <c r="D70" s="14">
        <v>2000</v>
      </c>
      <c r="E70" s="7" t="s">
        <v>129</v>
      </c>
      <c r="F70" s="13" t="s">
        <v>252</v>
      </c>
    </row>
    <row r="71" spans="1:6" ht="15.75" thickBot="1" x14ac:dyDescent="0.3">
      <c r="A71" s="7" t="s">
        <v>128</v>
      </c>
      <c r="B71" s="11" t="str">
        <f t="shared" si="1"/>
        <v>Talisker Expedition Oak 43 Year Old 49.7 abv NV  (1 BT70)</v>
      </c>
      <c r="C71" s="14">
        <v>1500</v>
      </c>
      <c r="D71" s="14">
        <v>2000</v>
      </c>
      <c r="E71" s="7" t="s">
        <v>129</v>
      </c>
      <c r="F71" s="13" t="s">
        <v>253</v>
      </c>
    </row>
    <row r="72" spans="1:6" ht="15.75" thickBot="1" x14ac:dyDescent="0.3">
      <c r="A72" s="7" t="s">
        <v>156</v>
      </c>
      <c r="B72" s="11" t="str">
        <f t="shared" si="1"/>
        <v>Talisker 25 Year Old 57.2 abv NV  (1 BT75)</v>
      </c>
      <c r="C72" s="14">
        <v>400</v>
      </c>
      <c r="D72" s="14">
        <v>500</v>
      </c>
      <c r="E72" s="7" t="s">
        <v>157</v>
      </c>
      <c r="F72" s="13" t="s">
        <v>254</v>
      </c>
    </row>
    <row r="73" spans="1:6" ht="15.75" thickBot="1" x14ac:dyDescent="0.3">
      <c r="A73" s="7" t="s">
        <v>158</v>
      </c>
      <c r="B73" s="11" t="str">
        <f t="shared" si="1"/>
        <v>Talisker 25 Year Old 57.2 abv NV  (1 BT75)</v>
      </c>
      <c r="C73" s="14">
        <v>400</v>
      </c>
      <c r="D73" s="14">
        <v>500</v>
      </c>
      <c r="E73" s="7" t="s">
        <v>157</v>
      </c>
      <c r="F73" s="13" t="s">
        <v>255</v>
      </c>
    </row>
    <row r="74" spans="1:6" ht="15.75" thickBot="1" x14ac:dyDescent="0.3">
      <c r="A74" s="7" t="s">
        <v>159</v>
      </c>
      <c r="B74" s="11" t="str">
        <f t="shared" si="1"/>
        <v>Talisker 25 Year Old 57.2 abv NV  (1 BT75)</v>
      </c>
      <c r="C74" s="14">
        <v>400</v>
      </c>
      <c r="D74" s="14">
        <v>500</v>
      </c>
      <c r="E74" s="7" t="s">
        <v>157</v>
      </c>
      <c r="F74" s="13" t="s">
        <v>256</v>
      </c>
    </row>
    <row r="75" spans="1:6" ht="15.75" thickBot="1" x14ac:dyDescent="0.3">
      <c r="A75" s="7" t="s">
        <v>160</v>
      </c>
      <c r="B75" s="11" t="str">
        <f t="shared" si="1"/>
        <v>Talisker 25 Year Old 57.2 abv NV  (1 BT75)</v>
      </c>
      <c r="C75" s="14">
        <v>400</v>
      </c>
      <c r="D75" s="14">
        <v>500</v>
      </c>
      <c r="E75" s="7" t="s">
        <v>157</v>
      </c>
      <c r="F75" s="13" t="s">
        <v>257</v>
      </c>
    </row>
    <row r="76" spans="1:6" ht="15.75" thickBot="1" x14ac:dyDescent="0.3">
      <c r="A76" s="7" t="s">
        <v>161</v>
      </c>
      <c r="B76" s="11" t="str">
        <f t="shared" si="1"/>
        <v>Talisker 25 Year Old 57.2 abv NV  (1 BT75)</v>
      </c>
      <c r="C76" s="14">
        <v>400</v>
      </c>
      <c r="D76" s="14">
        <v>500</v>
      </c>
      <c r="E76" s="7" t="s">
        <v>157</v>
      </c>
      <c r="F76" s="13" t="s">
        <v>258</v>
      </c>
    </row>
    <row r="77" spans="1:6" ht="15.75" thickBot="1" x14ac:dyDescent="0.3">
      <c r="A77" s="7" t="s">
        <v>113</v>
      </c>
      <c r="B77" s="11" t="str">
        <f t="shared" si="1"/>
        <v>Talisker Gordon &amp; MacPhail Connoisseur's Choice 21 Year Old 43.0 abv 1951  (1 BT75)</v>
      </c>
      <c r="C77" s="14">
        <v>1000</v>
      </c>
      <c r="D77" s="14">
        <v>1400</v>
      </c>
      <c r="E77" s="7" t="s">
        <v>114</v>
      </c>
      <c r="F77" s="13" t="s">
        <v>259</v>
      </c>
    </row>
    <row r="78" spans="1:6" ht="15.75" thickBot="1" x14ac:dyDescent="0.3">
      <c r="A78" s="7" t="s">
        <v>115</v>
      </c>
      <c r="B78" s="11" t="str">
        <f t="shared" si="1"/>
        <v>Talisker Gordon &amp; MacPhail Connoisseur's Choice 21 Year Old 43.0 abv 1951  (1 BT75)</v>
      </c>
      <c r="C78" s="14">
        <v>1000</v>
      </c>
      <c r="D78" s="14">
        <v>1400</v>
      </c>
      <c r="E78" s="7" t="s">
        <v>114</v>
      </c>
      <c r="F78" s="13" t="s">
        <v>260</v>
      </c>
    </row>
    <row r="79" spans="1:6" ht="15.75" thickBot="1" x14ac:dyDescent="0.3">
      <c r="A79" s="7" t="s">
        <v>110</v>
      </c>
      <c r="B79" s="11" t="str">
        <f t="shared" si="1"/>
        <v>Talisker Gordon &amp; MacPhail Connoisseur's Choice 21 Year Old 43.0 abv 1952  (1 BT75)</v>
      </c>
      <c r="C79" s="14">
        <v>1200</v>
      </c>
      <c r="D79" s="14">
        <v>1800</v>
      </c>
      <c r="E79" s="7" t="s">
        <v>111</v>
      </c>
      <c r="F79" s="13" t="s">
        <v>261</v>
      </c>
    </row>
    <row r="80" spans="1:6" ht="15.75" thickBot="1" x14ac:dyDescent="0.3">
      <c r="A80" s="7" t="s">
        <v>112</v>
      </c>
      <c r="B80" s="11" t="str">
        <f t="shared" si="1"/>
        <v>Talisker Gordon &amp; MacPhail Connoisseur's Choice 21 Year Old 43.0 abv 1952  (1 BT75)</v>
      </c>
      <c r="C80" s="14">
        <v>1200</v>
      </c>
      <c r="D80" s="14">
        <v>1800</v>
      </c>
      <c r="E80" s="7" t="s">
        <v>111</v>
      </c>
      <c r="F80" s="13" t="s">
        <v>262</v>
      </c>
    </row>
    <row r="81" spans="1:6" ht="15.75" thickBot="1" x14ac:dyDescent="0.3">
      <c r="A81" s="7" t="s">
        <v>25</v>
      </c>
      <c r="B81" s="11" t="str">
        <f t="shared" si="1"/>
        <v>Karuizawa Vintage Cask #6426 The Whisky Exchange 58.4 abv 1967  (1 BT70)</v>
      </c>
      <c r="C81" s="14">
        <v>11000</v>
      </c>
      <c r="D81" s="14">
        <v>16000</v>
      </c>
      <c r="E81" s="7" t="s">
        <v>26</v>
      </c>
      <c r="F81" s="13" t="s">
        <v>263</v>
      </c>
    </row>
    <row r="82" spans="1:6" ht="15.75" thickBot="1" x14ac:dyDescent="0.3">
      <c r="A82" s="7" t="s">
        <v>27</v>
      </c>
      <c r="B82" s="11" t="str">
        <f t="shared" si="1"/>
        <v>Karuizawa Vintage Cask #8800 64.8 abv 1981  (1 BT70)</v>
      </c>
      <c r="C82" s="14">
        <v>2800</v>
      </c>
      <c r="D82" s="14">
        <v>3800</v>
      </c>
      <c r="E82" s="7" t="s">
        <v>28</v>
      </c>
      <c r="F82" s="13" t="s">
        <v>264</v>
      </c>
    </row>
    <row r="83" spans="1:6" ht="15.75" thickBot="1" x14ac:dyDescent="0.3">
      <c r="A83" s="7" t="s">
        <v>118</v>
      </c>
      <c r="B83" s="11" t="str">
        <f t="shared" si="1"/>
        <v>Karuizawa Noh 32 Year Old Cask #6719 63.0 abv 1976  (1 BT70)</v>
      </c>
      <c r="C83" s="14">
        <v>5000</v>
      </c>
      <c r="D83" s="14">
        <v>7000</v>
      </c>
      <c r="E83" s="7" t="s">
        <v>119</v>
      </c>
      <c r="F83" s="13" t="s">
        <v>265</v>
      </c>
    </row>
    <row r="84" spans="1:6" ht="15.75" thickBot="1" x14ac:dyDescent="0.3">
      <c r="A84" s="7" t="s">
        <v>23</v>
      </c>
      <c r="B84" s="11" t="str">
        <f t="shared" si="1"/>
        <v>Karuizawa Noh 31 Year Old Cask #155 56.0 abv 1981  (6 BT70)</v>
      </c>
      <c r="C84" s="14">
        <v>22000</v>
      </c>
      <c r="D84" s="14">
        <v>32000</v>
      </c>
      <c r="E84" s="7" t="s">
        <v>24</v>
      </c>
      <c r="F84" s="13" t="s">
        <v>266</v>
      </c>
    </row>
    <row r="85" spans="1:6" ht="15.75" thickBot="1" x14ac:dyDescent="0.3">
      <c r="A85" s="7" t="s">
        <v>46</v>
      </c>
      <c r="B85" s="11" t="str">
        <f t="shared" si="1"/>
        <v>Karuizawa Noh 31 Year Old Cask #155 56.0 abv 1981  (6 BT70)</v>
      </c>
      <c r="C85" s="14">
        <v>22000</v>
      </c>
      <c r="D85" s="14">
        <v>32000</v>
      </c>
      <c r="E85" s="7" t="s">
        <v>24</v>
      </c>
      <c r="F85" s="13" t="s">
        <v>267</v>
      </c>
    </row>
    <row r="86" spans="1:6" ht="15.75" thickBot="1" x14ac:dyDescent="0.3">
      <c r="A86" s="7" t="s">
        <v>19</v>
      </c>
      <c r="B86" s="11" t="str">
        <f t="shared" si="1"/>
        <v>Karuizawa Noh 29 Year Old Cask #5322 59.4 abv 1983  (1 BT70)</v>
      </c>
      <c r="C86" s="14">
        <v>3800</v>
      </c>
      <c r="D86" s="14">
        <v>5000</v>
      </c>
      <c r="E86" s="7" t="s">
        <v>20</v>
      </c>
      <c r="F86" s="13" t="s">
        <v>268</v>
      </c>
    </row>
    <row r="87" spans="1:6" ht="15.75" thickBot="1" x14ac:dyDescent="0.3">
      <c r="A87" s="7" t="s">
        <v>21</v>
      </c>
      <c r="B87" s="11" t="str">
        <f t="shared" si="1"/>
        <v>Karuizawa Noh 29 Year Old Cask #5322 59.4 abv 1983  (1 BT70)</v>
      </c>
      <c r="C87" s="14">
        <v>3800</v>
      </c>
      <c r="D87" s="14">
        <v>5000</v>
      </c>
      <c r="E87" s="7" t="s">
        <v>20</v>
      </c>
      <c r="F87" s="13" t="s">
        <v>269</v>
      </c>
    </row>
    <row r="88" spans="1:6" ht="15.75" thickBot="1" x14ac:dyDescent="0.3">
      <c r="A88" s="7" t="s">
        <v>22</v>
      </c>
      <c r="B88" s="11" t="str">
        <f t="shared" si="1"/>
        <v>Karuizawa Noh 29 Year Old Cask #5322 59.4 abv 1983  (1 BT70)</v>
      </c>
      <c r="C88" s="14">
        <v>3800</v>
      </c>
      <c r="D88" s="14">
        <v>5000</v>
      </c>
      <c r="E88" s="7" t="s">
        <v>20</v>
      </c>
      <c r="F88" s="13" t="s">
        <v>270</v>
      </c>
    </row>
    <row r="89" spans="1:6" ht="15.75" thickBot="1" x14ac:dyDescent="0.3">
      <c r="A89" s="7" t="s">
        <v>41</v>
      </c>
      <c r="B89" s="11" t="str">
        <f t="shared" si="1"/>
        <v>Karuizawa Noh 29 Year Old Cask #5322 59.4 abv 1983  (1 BT70)</v>
      </c>
      <c r="C89" s="14">
        <v>3800</v>
      </c>
      <c r="D89" s="14">
        <v>5000</v>
      </c>
      <c r="E89" s="7" t="s">
        <v>20</v>
      </c>
      <c r="F89" s="13" t="s">
        <v>271</v>
      </c>
    </row>
    <row r="90" spans="1:6" ht="15.75" thickBot="1" x14ac:dyDescent="0.3">
      <c r="A90" s="7" t="s">
        <v>42</v>
      </c>
      <c r="B90" s="11" t="str">
        <f t="shared" si="1"/>
        <v>Karuizawa Noh 29 Year Old Cask #5322 59.4 abv 1983  (1 BT70)</v>
      </c>
      <c r="C90" s="14">
        <v>3800</v>
      </c>
      <c r="D90" s="14">
        <v>5000</v>
      </c>
      <c r="E90" s="7" t="s">
        <v>20</v>
      </c>
      <c r="F90" s="13" t="s">
        <v>272</v>
      </c>
    </row>
    <row r="91" spans="1:6" ht="15.75" thickBot="1" x14ac:dyDescent="0.3">
      <c r="A91" s="7" t="s">
        <v>43</v>
      </c>
      <c r="B91" s="11" t="str">
        <f t="shared" si="1"/>
        <v>Karuizawa Noh 29 Year Old Cask #5322 59.4 abv 1983  (1 BT70)</v>
      </c>
      <c r="C91" s="14">
        <v>3800</v>
      </c>
      <c r="D91" s="14">
        <v>5000</v>
      </c>
      <c r="E91" s="7" t="s">
        <v>20</v>
      </c>
      <c r="F91" s="13" t="s">
        <v>273</v>
      </c>
    </row>
    <row r="92" spans="1:6" ht="15.75" thickBot="1" x14ac:dyDescent="0.3">
      <c r="A92" s="7" t="s">
        <v>44</v>
      </c>
      <c r="B92" s="11" t="str">
        <f t="shared" si="1"/>
        <v>Karuizawa Noh 29 Year Old Cask #8552 54.3 abv 1983  (1 BT70)</v>
      </c>
      <c r="C92" s="14">
        <v>4000</v>
      </c>
      <c r="D92" s="14">
        <v>5500</v>
      </c>
      <c r="E92" s="7" t="s">
        <v>45</v>
      </c>
      <c r="F92" s="13" t="s">
        <v>274</v>
      </c>
    </row>
    <row r="93" spans="1:6" ht="15.75" thickBot="1" x14ac:dyDescent="0.3">
      <c r="A93" s="7" t="s">
        <v>15</v>
      </c>
      <c r="B93" s="11" t="str">
        <f t="shared" si="1"/>
        <v>Karuizawa Noh 28 Year Old Cask #7576 57.2 abv 1983  (1 BT70)</v>
      </c>
      <c r="C93" s="14">
        <v>2800</v>
      </c>
      <c r="D93" s="14">
        <v>3800</v>
      </c>
      <c r="E93" s="7" t="s">
        <v>16</v>
      </c>
      <c r="F93" s="13" t="s">
        <v>275</v>
      </c>
    </row>
    <row r="94" spans="1:6" ht="15.75" thickBot="1" x14ac:dyDescent="0.3">
      <c r="A94" s="7" t="s">
        <v>17</v>
      </c>
      <c r="B94" s="11" t="str">
        <f t="shared" si="1"/>
        <v>Karuizawa Noh 28 Year Old Cask #7576 57.2 abv 1983  (1 BT70)</v>
      </c>
      <c r="C94" s="14">
        <v>2800</v>
      </c>
      <c r="D94" s="14">
        <v>3800</v>
      </c>
      <c r="E94" s="7" t="s">
        <v>16</v>
      </c>
      <c r="F94" s="13" t="s">
        <v>276</v>
      </c>
    </row>
    <row r="95" spans="1:6" ht="15.75" thickBot="1" x14ac:dyDescent="0.3">
      <c r="A95" s="7" t="s">
        <v>18</v>
      </c>
      <c r="B95" s="11" t="str">
        <f t="shared" si="1"/>
        <v>Karuizawa Noh 28 Year Old Cask #7576 57.2 abv 1983  (1 BT70)</v>
      </c>
      <c r="C95" s="14">
        <v>2800</v>
      </c>
      <c r="D95" s="14">
        <v>3800</v>
      </c>
      <c r="E95" s="7" t="s">
        <v>16</v>
      </c>
      <c r="F95" s="13" t="s">
        <v>277</v>
      </c>
    </row>
    <row r="96" spans="1:6" ht="15.75" thickBot="1" x14ac:dyDescent="0.3">
      <c r="A96" s="7" t="s">
        <v>11</v>
      </c>
      <c r="B96" s="11" t="str">
        <f t="shared" si="1"/>
        <v>Karuizawa Cocktail Series Cask #7975 59.3 abv 1984  (1 BT70)</v>
      </c>
      <c r="C96" s="14">
        <v>2200</v>
      </c>
      <c r="D96" s="14">
        <v>3200</v>
      </c>
      <c r="E96" s="7" t="s">
        <v>12</v>
      </c>
      <c r="F96" s="13" t="s">
        <v>278</v>
      </c>
    </row>
    <row r="97" spans="1:6" ht="15.75" thickBot="1" x14ac:dyDescent="0.3">
      <c r="A97" s="7" t="s">
        <v>13</v>
      </c>
      <c r="B97" s="11" t="str">
        <f t="shared" si="1"/>
        <v>Karuizawa Cocktail Series Cask #7975 59.3 abv 1984  (1 BT70)</v>
      </c>
      <c r="C97" s="14">
        <v>2200</v>
      </c>
      <c r="D97" s="14">
        <v>3200</v>
      </c>
      <c r="E97" s="7" t="s">
        <v>12</v>
      </c>
      <c r="F97" s="13" t="s">
        <v>279</v>
      </c>
    </row>
    <row r="98" spans="1:6" ht="15.75" thickBot="1" x14ac:dyDescent="0.3">
      <c r="A98" s="7" t="s">
        <v>14</v>
      </c>
      <c r="B98" s="11" t="str">
        <f t="shared" si="1"/>
        <v>Karuizawa Cocktail Series Cask #7975 59.3 abv 1984  (1 BT70)</v>
      </c>
      <c r="C98" s="14">
        <v>2200</v>
      </c>
      <c r="D98" s="14">
        <v>3200</v>
      </c>
      <c r="E98" s="7" t="s">
        <v>12</v>
      </c>
      <c r="F98" s="13" t="s">
        <v>280</v>
      </c>
    </row>
    <row r="99" spans="1:6" ht="15.75" thickBot="1" x14ac:dyDescent="0.3">
      <c r="A99" s="7" t="s">
        <v>39</v>
      </c>
      <c r="B99" s="11" t="str">
        <f t="shared" si="1"/>
        <v>Karuizawa Noh 23 Year Old Cask #7893 63.9 abv 1989  (1 BT70)</v>
      </c>
      <c r="C99" s="14">
        <v>2600</v>
      </c>
      <c r="D99" s="14">
        <v>3200</v>
      </c>
      <c r="E99" s="7" t="s">
        <v>40</v>
      </c>
      <c r="F99" s="13" t="s">
        <v>281</v>
      </c>
    </row>
    <row r="100" spans="1:6" ht="15.75" thickBot="1" x14ac:dyDescent="0.3">
      <c r="A100" s="7" t="s">
        <v>120</v>
      </c>
      <c r="B100" s="11" t="str">
        <f t="shared" si="1"/>
        <v>Karuizawa Noh Multi Vintages No.1 59.1 abv NV  (1 BT70)</v>
      </c>
      <c r="C100" s="14">
        <v>2200</v>
      </c>
      <c r="D100" s="14">
        <v>3200</v>
      </c>
      <c r="E100" s="7" t="s">
        <v>121</v>
      </c>
      <c r="F100" s="13" t="s">
        <v>282</v>
      </c>
    </row>
    <row r="101" spans="1:6" ht="15.75" thickBot="1" x14ac:dyDescent="0.3">
      <c r="A101" s="7" t="s">
        <v>35</v>
      </c>
      <c r="B101" s="11" t="str">
        <f t="shared" si="1"/>
        <v>Karuizawa Carpe Koi Cask #4021 64.5 abv 1984  (1 BT70)</v>
      </c>
      <c r="C101" s="14">
        <v>2600</v>
      </c>
      <c r="D101" s="14">
        <v>3200</v>
      </c>
      <c r="E101" s="7" t="s">
        <v>36</v>
      </c>
      <c r="F101" s="13" t="s">
        <v>283</v>
      </c>
    </row>
    <row r="102" spans="1:6" ht="15.75" thickBot="1" x14ac:dyDescent="0.3">
      <c r="A102" s="7" t="s">
        <v>37</v>
      </c>
      <c r="B102" s="11" t="str">
        <f t="shared" si="1"/>
        <v>Karuizawa Cocktail Series Cask #7975 59.3 abv 1984  (3 BT70)</v>
      </c>
      <c r="C102" s="14">
        <v>6500</v>
      </c>
      <c r="D102" s="14">
        <v>9500</v>
      </c>
      <c r="E102" s="7" t="s">
        <v>38</v>
      </c>
      <c r="F102" s="13" t="s">
        <v>284</v>
      </c>
    </row>
    <row r="103" spans="1:6" ht="15.75" thickBot="1" x14ac:dyDescent="0.3">
      <c r="A103" s="7" t="s">
        <v>47</v>
      </c>
      <c r="B103" s="11" t="str">
        <f t="shared" si="1"/>
        <v>Karuizawa Single Cask #2961 57.7 abv 1984  (1 BT70)</v>
      </c>
      <c r="C103" s="14">
        <v>4500</v>
      </c>
      <c r="D103" s="14">
        <v>6000</v>
      </c>
      <c r="E103" s="7" t="s">
        <v>48</v>
      </c>
      <c r="F103" s="13" t="s">
        <v>285</v>
      </c>
    </row>
    <row r="104" spans="1:6" ht="15.75" thickBot="1" x14ac:dyDescent="0.3">
      <c r="A104" s="7" t="s">
        <v>126</v>
      </c>
      <c r="B104" s="11" t="str">
        <f t="shared" si="1"/>
        <v>山崎 The Yamazaki The Cask of Yamazaki #RF1037 55.0 abv (1 BT70) 1979  (1 BT70)</v>
      </c>
      <c r="C104" s="14">
        <v>12000</v>
      </c>
      <c r="D104" s="14">
        <v>17000</v>
      </c>
      <c r="E104" s="7" t="s">
        <v>127</v>
      </c>
      <c r="F104" s="13" t="s">
        <v>286</v>
      </c>
    </row>
    <row r="105" spans="1:6" ht="15.75" thickBot="1" x14ac:dyDescent="0.3">
      <c r="A105" s="7" t="s">
        <v>49</v>
      </c>
      <c r="B105" s="11" t="str">
        <f t="shared" si="1"/>
        <v>Yamazaki Single Cask #CM70012 54.0 abv 1998  (1 BT70)</v>
      </c>
      <c r="C105" s="14">
        <v>2200</v>
      </c>
      <c r="D105" s="14">
        <v>3200</v>
      </c>
      <c r="E105" s="7" t="s">
        <v>30</v>
      </c>
      <c r="F105" s="13" t="s">
        <v>287</v>
      </c>
    </row>
    <row r="106" spans="1:6" ht="15.75" thickBot="1" x14ac:dyDescent="0.3">
      <c r="A106" s="7" t="s">
        <v>29</v>
      </c>
      <c r="B106" s="11" t="str">
        <f t="shared" si="1"/>
        <v>Yamazaki Single Cask #CM70012 54.0 abv 1998  (1 BT70)</v>
      </c>
      <c r="C106" s="14">
        <v>2200</v>
      </c>
      <c r="D106" s="14">
        <v>3200</v>
      </c>
      <c r="E106" s="7" t="s">
        <v>30</v>
      </c>
      <c r="F106" s="13" t="s">
        <v>288</v>
      </c>
    </row>
    <row r="107" spans="1:6" ht="15.75" thickBot="1" x14ac:dyDescent="0.3">
      <c r="A107" s="7" t="s">
        <v>31</v>
      </c>
      <c r="B107" s="11" t="str">
        <f t="shared" si="1"/>
        <v>Yamazaki Single Cask #CM70012 54.0 abv 1998  (1 BT70)</v>
      </c>
      <c r="C107" s="14">
        <v>2200</v>
      </c>
      <c r="D107" s="14">
        <v>3200</v>
      </c>
      <c r="E107" s="7" t="s">
        <v>30</v>
      </c>
      <c r="F107" s="13" t="s">
        <v>289</v>
      </c>
    </row>
    <row r="108" spans="1:6" ht="15.75" thickBot="1" x14ac:dyDescent="0.3">
      <c r="A108" s="7" t="s">
        <v>32</v>
      </c>
      <c r="B108" s="11" t="str">
        <f t="shared" si="1"/>
        <v>Yamazaki Single Cask #CU70062 61.0 abv 1998  (1 BT70)</v>
      </c>
      <c r="C108" s="14">
        <v>2000</v>
      </c>
      <c r="D108" s="14">
        <v>3000</v>
      </c>
      <c r="E108" s="7" t="s">
        <v>33</v>
      </c>
      <c r="F108" s="13" t="s">
        <v>290</v>
      </c>
    </row>
    <row r="109" spans="1:6" ht="15.75" thickBot="1" x14ac:dyDescent="0.3">
      <c r="A109" s="7" t="s">
        <v>9</v>
      </c>
      <c r="B109" s="11" t="str">
        <f t="shared" si="1"/>
        <v>The Yamazaki 18 Year Old Mizunara Cask 48.0 abv NV  (1 BT70)</v>
      </c>
      <c r="C109" s="14">
        <v>1800</v>
      </c>
      <c r="D109" s="14">
        <v>2600</v>
      </c>
      <c r="E109" s="7" t="s">
        <v>10</v>
      </c>
      <c r="F109" s="13" t="s">
        <v>291</v>
      </c>
    </row>
    <row r="110" spans="1:6" ht="15.75" thickBot="1" x14ac:dyDescent="0.3">
      <c r="A110" s="7" t="s">
        <v>6</v>
      </c>
      <c r="B110" s="11" t="str">
        <f t="shared" si="1"/>
        <v>Hanyu The Game Cask #360 57.5 abv 2000  (1 BT70)</v>
      </c>
      <c r="C110" s="14">
        <v>1300</v>
      </c>
      <c r="D110" s="14">
        <v>1800</v>
      </c>
      <c r="E110" s="7" t="s">
        <v>7</v>
      </c>
      <c r="F110" s="13" t="s">
        <v>292</v>
      </c>
    </row>
    <row r="111" spans="1:6" ht="15.75" thickBot="1" x14ac:dyDescent="0.3">
      <c r="A111" s="7" t="s">
        <v>8</v>
      </c>
      <c r="B111" s="11" t="str">
        <f t="shared" si="1"/>
        <v>Hanyu The Game Cask #360 57.5 abv 2000  (1 BT70)</v>
      </c>
      <c r="C111" s="14">
        <v>1300</v>
      </c>
      <c r="D111" s="14">
        <v>1800</v>
      </c>
      <c r="E111" s="7" t="s">
        <v>7</v>
      </c>
      <c r="F111" s="13" t="s">
        <v>293</v>
      </c>
    </row>
    <row r="112" spans="1:6" ht="15.75" thickBot="1" x14ac:dyDescent="0.3">
      <c r="A112" s="7" t="s">
        <v>34</v>
      </c>
      <c r="B112" s="11" t="str">
        <f t="shared" si="1"/>
        <v>Hanyu The Game Cask #360 57.5 abv 2000  (1 BT70)</v>
      </c>
      <c r="C112" s="14">
        <v>1300</v>
      </c>
      <c r="D112" s="14">
        <v>1800</v>
      </c>
      <c r="E112" s="7" t="s">
        <v>7</v>
      </c>
      <c r="F112" s="13" t="s">
        <v>294</v>
      </c>
    </row>
    <row r="113" spans="1:6" ht="15.75" thickBot="1" x14ac:dyDescent="0.3">
      <c r="A113" s="7" t="s">
        <v>61</v>
      </c>
      <c r="B113" s="11" t="str">
        <f t="shared" si="1"/>
        <v>Hibiki 21 Year Old Ceramic Decanter 43.0 abv NV  (1 BT60)</v>
      </c>
      <c r="C113" s="14">
        <v>1600</v>
      </c>
      <c r="D113" s="14">
        <v>2200</v>
      </c>
      <c r="E113" s="7" t="s">
        <v>57</v>
      </c>
      <c r="F113" s="13" t="s">
        <v>295</v>
      </c>
    </row>
    <row r="114" spans="1:6" ht="15.75" thickBot="1" x14ac:dyDescent="0.3">
      <c r="A114" s="7" t="s">
        <v>60</v>
      </c>
      <c r="B114" s="11" t="str">
        <f t="shared" si="1"/>
        <v>Hibiki 21 Year Old Ceramic Decanter 43.0 abv NV  (1 BT60)</v>
      </c>
      <c r="C114" s="14">
        <v>1500</v>
      </c>
      <c r="D114" s="14">
        <v>2000</v>
      </c>
      <c r="E114" s="7" t="s">
        <v>57</v>
      </c>
      <c r="F114" s="13" t="s">
        <v>296</v>
      </c>
    </row>
    <row r="115" spans="1:6" ht="15.75" thickBot="1" x14ac:dyDescent="0.3">
      <c r="A115" s="7" t="s">
        <v>59</v>
      </c>
      <c r="B115" s="11" t="str">
        <f t="shared" si="1"/>
        <v>Hibiki 21 Year Old Ceramic Decanter 43.0 abv NV  (1 BT60)</v>
      </c>
      <c r="C115" s="14">
        <v>1500</v>
      </c>
      <c r="D115" s="14">
        <v>2000</v>
      </c>
      <c r="E115" s="7" t="s">
        <v>57</v>
      </c>
      <c r="F115" s="13" t="s">
        <v>297</v>
      </c>
    </row>
    <row r="116" spans="1:6" ht="15.75" thickBot="1" x14ac:dyDescent="0.3">
      <c r="A116" s="7" t="s">
        <v>58</v>
      </c>
      <c r="B116" s="11" t="str">
        <f t="shared" si="1"/>
        <v>Hibiki 21 Year Old Ceramic Decanter 43.0 abv NV  (1 BT60)</v>
      </c>
      <c r="C116" s="14">
        <v>1500</v>
      </c>
      <c r="D116" s="14">
        <v>2000</v>
      </c>
      <c r="E116" s="7" t="s">
        <v>57</v>
      </c>
      <c r="F116" s="13" t="s">
        <v>298</v>
      </c>
    </row>
    <row r="117" spans="1:6" ht="15.75" thickBot="1" x14ac:dyDescent="0.3">
      <c r="A117" s="7" t="s">
        <v>56</v>
      </c>
      <c r="B117" s="11" t="str">
        <f t="shared" si="1"/>
        <v>Hibiki 21 Year Old Ceramic Decanter 43.0 abv NV  (1 BT60)</v>
      </c>
      <c r="C117" s="14">
        <v>1200</v>
      </c>
      <c r="D117" s="14">
        <v>1600</v>
      </c>
      <c r="E117" s="7" t="s">
        <v>57</v>
      </c>
      <c r="F117" s="13" t="s">
        <v>299</v>
      </c>
    </row>
  </sheetData>
  <sortState xmlns:xlrd2="http://schemas.microsoft.com/office/spreadsheetml/2017/richdata2" ref="A5:BP117">
    <sortCondition ref="A5:A117"/>
  </sortState>
  <hyperlinks>
    <hyperlink ref="B1" r:id="rId1" xr:uid="{00000000-0004-0000-0000-000000000000}"/>
    <hyperlink ref="F5" r:id="rId2" xr:uid="{FAE172DB-B33C-489D-AB18-D043C4D053E3}"/>
    <hyperlink ref="F6" r:id="rId3" xr:uid="{306E4782-3F95-4E0D-89D3-C81B27C521A8}"/>
    <hyperlink ref="F7" r:id="rId4" xr:uid="{9B0D0F2C-AD5E-415C-BF1B-582F8A5F9ECF}"/>
    <hyperlink ref="F8" r:id="rId5" xr:uid="{6F319DEA-6736-4D21-AB81-8CDCADFD5687}"/>
    <hyperlink ref="F9" r:id="rId6" xr:uid="{8C3B52CA-2257-42CE-AB66-3935D7DE824D}"/>
    <hyperlink ref="F10" r:id="rId7" xr:uid="{031F5222-32AC-4276-B096-183966D35AFC}"/>
    <hyperlink ref="F11" r:id="rId8" xr:uid="{44CA083E-E529-4EA1-A733-078C6C4CC7B2}"/>
    <hyperlink ref="F12" r:id="rId9" xr:uid="{47A3CAE3-AD34-476D-AF99-631EF2D449DF}"/>
    <hyperlink ref="F13" r:id="rId10" xr:uid="{6FC876A7-CD05-4A51-8AFA-27EAB3ACFB13}"/>
    <hyperlink ref="F14" r:id="rId11" xr:uid="{EA831A2C-7806-4801-9448-415685877BA9}"/>
    <hyperlink ref="F15" r:id="rId12" xr:uid="{DBAA67BE-3E2D-4E64-B59D-95C1A208FB08}"/>
    <hyperlink ref="F16" r:id="rId13" xr:uid="{0B2B72DC-30CB-4559-A297-289BBAF81877}"/>
    <hyperlink ref="F17" r:id="rId14" xr:uid="{929F260D-C7A5-49EA-A637-D406032290B0}"/>
    <hyperlink ref="F18" r:id="rId15" xr:uid="{FD07B832-2EDB-4D23-B8C8-F4CFA6093E05}"/>
    <hyperlink ref="F19" r:id="rId16" xr:uid="{6282C07D-5654-4369-A06A-BBDB8941693B}"/>
    <hyperlink ref="F20" r:id="rId17" xr:uid="{7AF70F9B-B82D-4194-BBDA-2E94440632D8}"/>
    <hyperlink ref="F21" r:id="rId18" xr:uid="{7B61A97C-1E2D-4942-8FB6-E7140579C113}"/>
    <hyperlink ref="F22" r:id="rId19" xr:uid="{420DAF51-CF71-4162-8E67-765933503EE8}"/>
    <hyperlink ref="F23" r:id="rId20" xr:uid="{F5F0F0F6-A4B9-42B4-B2F5-68B15344DD6C}"/>
    <hyperlink ref="F24" r:id="rId21" xr:uid="{FE2184A4-A18E-43EB-B5BF-BB5BFC3B415A}"/>
    <hyperlink ref="F25" r:id="rId22" xr:uid="{B325F9F5-AF38-49CB-A8A9-179B4DD3739E}"/>
    <hyperlink ref="F26" r:id="rId23" xr:uid="{E1D8B5B7-1C8D-4174-AAA2-F27913573B89}"/>
    <hyperlink ref="F27" r:id="rId24" xr:uid="{FF8869F0-A87D-4298-8FC7-8B8C5AB0956A}"/>
    <hyperlink ref="F28" r:id="rId25" xr:uid="{BB226296-82CA-4C72-AE03-C87BD31AB262}"/>
    <hyperlink ref="F29" r:id="rId26" xr:uid="{59AEF77E-966C-4B52-A2D6-A02945359FFC}"/>
    <hyperlink ref="F30" r:id="rId27" xr:uid="{FFF26958-51BC-44D8-BC61-44134A459466}"/>
    <hyperlink ref="F31" r:id="rId28" xr:uid="{2FF784BE-02F9-4DA3-82CD-653089ED0413}"/>
    <hyperlink ref="F32" r:id="rId29" xr:uid="{02ED8858-CCA5-4DC7-9B91-47DDA1318B32}"/>
    <hyperlink ref="F33" r:id="rId30" xr:uid="{521B6B92-D2AF-4A6D-A8E1-F3B84080B828}"/>
    <hyperlink ref="F34" r:id="rId31" xr:uid="{91B8EC0F-9E4E-46DA-9F2C-23336D659F4A}"/>
    <hyperlink ref="F35" r:id="rId32" xr:uid="{6A263074-F1E3-4902-A91B-22CFD7C65DA5}"/>
    <hyperlink ref="F36" r:id="rId33" xr:uid="{3FCAEBCB-CA97-4336-9C2F-7626841673D7}"/>
    <hyperlink ref="F37" r:id="rId34" xr:uid="{059426D0-AE8B-49AF-A403-9E254CDF2D10}"/>
    <hyperlink ref="F38" r:id="rId35" xr:uid="{C4F750A9-F25D-448E-8AAA-932ABEBC9F1F}"/>
    <hyperlink ref="F39" r:id="rId36" xr:uid="{BD245678-CF38-4F6F-BE89-9D63448C898C}"/>
    <hyperlink ref="F40" r:id="rId37" xr:uid="{6B5DED5A-CB7A-4146-B2CF-016481653A89}"/>
    <hyperlink ref="F41" r:id="rId38" xr:uid="{57C977AC-FD63-4194-9207-E051DEFC550B}"/>
    <hyperlink ref="F42" r:id="rId39" xr:uid="{C67F5FE2-91DA-4D81-B08E-EDCBF26A7680}"/>
    <hyperlink ref="F43" r:id="rId40" xr:uid="{600F47FF-AB06-4AA8-9A7D-96492DF81DBB}"/>
    <hyperlink ref="F44" r:id="rId41" xr:uid="{43454A7D-F2D2-4D2C-87B4-1D5AEF9F8C25}"/>
    <hyperlink ref="F45" r:id="rId42" xr:uid="{87783AC3-EE53-406B-80DB-B720A43B988C}"/>
    <hyperlink ref="F46" r:id="rId43" xr:uid="{911D0789-67A8-4F1A-834A-4D163109D7B6}"/>
    <hyperlink ref="F47" r:id="rId44" xr:uid="{108F24BA-A69A-48FA-AB56-3F132B614645}"/>
    <hyperlink ref="F48" r:id="rId45" xr:uid="{1C60F2B3-06A1-460A-8079-5252DB2EC916}"/>
    <hyperlink ref="F49" r:id="rId46" xr:uid="{873733B8-6D95-4BA4-9065-4A1A1BE71F1C}"/>
    <hyperlink ref="F50" r:id="rId47" xr:uid="{ACCBAF2A-0E09-4482-A3BE-E9F3A5DF07A4}"/>
    <hyperlink ref="F51" r:id="rId48" xr:uid="{A2D11684-915F-47D9-B1F0-988F09861523}"/>
    <hyperlink ref="F52" r:id="rId49" xr:uid="{0C4FC45B-2872-4D88-B17E-14EDC3A669AD}"/>
    <hyperlink ref="F53" r:id="rId50" xr:uid="{F7791A9A-F316-48F3-B678-CE4225FA586E}"/>
    <hyperlink ref="F54" r:id="rId51" xr:uid="{9720D4E7-674F-406A-8DD2-613686513BE3}"/>
    <hyperlink ref="F55" r:id="rId52" xr:uid="{361C8C05-BA4E-4C9E-8073-C22CC2384728}"/>
    <hyperlink ref="F56" r:id="rId53" xr:uid="{836B230F-30E5-4817-A643-4F59C57115B5}"/>
    <hyperlink ref="F57" r:id="rId54" xr:uid="{9095B10C-4E5A-4D49-9490-E5506CF37105}"/>
    <hyperlink ref="F58" r:id="rId55" xr:uid="{A60959AC-7DBF-4A05-8642-B512940CEE25}"/>
    <hyperlink ref="F59" r:id="rId56" xr:uid="{2311383C-7562-4BEC-AF14-6E033C6A0C81}"/>
    <hyperlink ref="F60" r:id="rId57" xr:uid="{6910D334-BDBB-4460-B2F4-3357201FC1A3}"/>
    <hyperlink ref="F61" r:id="rId58" xr:uid="{40D73AB9-A598-4BAE-9799-99F7289B8015}"/>
    <hyperlink ref="F62" r:id="rId59" xr:uid="{E95CBD0D-842B-449A-BD28-2018E589500D}"/>
    <hyperlink ref="F63" r:id="rId60" xr:uid="{AB2F37DB-4918-4DCA-BB8C-5A60D8A435F2}"/>
    <hyperlink ref="F64" r:id="rId61" xr:uid="{DE6FD8BD-2538-4FFD-A7A2-9AEE41B0725D}"/>
    <hyperlink ref="F65" r:id="rId62" xr:uid="{DE339906-3D70-404C-B7AA-B5F2BA8C072C}"/>
    <hyperlink ref="F66" r:id="rId63" xr:uid="{BD6365BB-44FF-4E35-BE14-6CAFC99608E9}"/>
    <hyperlink ref="F67" r:id="rId64" xr:uid="{58FAE597-7B73-4330-AF46-AC999C49FB31}"/>
    <hyperlink ref="F68" r:id="rId65" xr:uid="{703AF125-D1D8-4E50-AD7F-DC59C024ED66}"/>
    <hyperlink ref="F69" r:id="rId66" xr:uid="{681DE3BB-A4E5-4974-B613-7A95DFCC4109}"/>
    <hyperlink ref="F70" r:id="rId67" xr:uid="{7B746AA0-0BF6-403D-BA5C-7BCA519BDCFD}"/>
    <hyperlink ref="F71" r:id="rId68" xr:uid="{2E204D83-60D2-4F73-96E0-BF01555343A8}"/>
    <hyperlink ref="F72" r:id="rId69" xr:uid="{247618F8-7402-463D-BAD8-EC019A8C1762}"/>
    <hyperlink ref="F73" r:id="rId70" xr:uid="{1CE4E460-152B-425E-8BAA-D38CAEDFA8FC}"/>
    <hyperlink ref="F74" r:id="rId71" xr:uid="{F4EBEB73-958A-4002-A917-1FCBAB27144E}"/>
    <hyperlink ref="F75" r:id="rId72" xr:uid="{9E52F6C0-67DB-4EFC-BD91-B7E15BF94B68}"/>
    <hyperlink ref="F76" r:id="rId73" xr:uid="{C28E6E41-2FFE-40B4-A490-D3BC42F2316B}"/>
    <hyperlink ref="F77" r:id="rId74" xr:uid="{A08C710B-6146-4C3B-A6ED-0FD8E270AD4E}"/>
    <hyperlink ref="F78" r:id="rId75" xr:uid="{D3AFD6D9-624C-456A-8ADC-B79A476B87A3}"/>
    <hyperlink ref="F79" r:id="rId76" xr:uid="{EDF90405-6D8C-43E5-A878-0A2138178BCA}"/>
    <hyperlink ref="F80" r:id="rId77" xr:uid="{AA140D15-D624-483E-B320-8D2C95DE0C64}"/>
    <hyperlink ref="F81" r:id="rId78" xr:uid="{C70D77E6-51CB-468F-9B88-E1B3199643A6}"/>
    <hyperlink ref="F82" r:id="rId79" xr:uid="{773E224A-559B-4E25-9A44-79B6222015CF}"/>
    <hyperlink ref="F83" r:id="rId80" xr:uid="{91B635AB-A4AB-471E-854F-65AE78F06759}"/>
    <hyperlink ref="F84" r:id="rId81" xr:uid="{C972E6DB-09DB-4F10-9E44-092E3508CD9E}"/>
    <hyperlink ref="F85" r:id="rId82" xr:uid="{8DFBD4B4-8406-4549-977A-A67C04D0BA60}"/>
    <hyperlink ref="F86" r:id="rId83" xr:uid="{4418AA44-F523-4E8E-A261-2D04B17557FE}"/>
    <hyperlink ref="F87" r:id="rId84" xr:uid="{A594AFDD-3668-4DEC-B5E6-3F6BCA374187}"/>
    <hyperlink ref="F88" r:id="rId85" xr:uid="{D060C970-081C-43D0-9C5E-A66AC781E846}"/>
    <hyperlink ref="F89" r:id="rId86" xr:uid="{23D8ED7A-AE90-45E8-AC89-A17C35E51C9A}"/>
    <hyperlink ref="F90" r:id="rId87" xr:uid="{B77BE3EB-1584-463F-8AE9-A0591B5FEAB1}"/>
    <hyperlink ref="F91" r:id="rId88" xr:uid="{82130480-960C-475E-AAE9-7826638EE09B}"/>
    <hyperlink ref="F92" r:id="rId89" xr:uid="{7BA770BC-7EA1-4637-A16C-F46F8AD50F85}"/>
    <hyperlink ref="F93" r:id="rId90" xr:uid="{2A1C0364-D7A4-4D72-B50D-9ED5DC63EE87}"/>
    <hyperlink ref="F94" r:id="rId91" xr:uid="{923032FD-3D32-4497-8FBD-F68E719F1E53}"/>
    <hyperlink ref="F95" r:id="rId92" xr:uid="{0D0B336F-9FB7-4120-AF14-DFB5E25B48DE}"/>
    <hyperlink ref="F96" r:id="rId93" xr:uid="{559AC8D5-E99D-4391-BD27-5512B6AC096C}"/>
    <hyperlink ref="F97" r:id="rId94" xr:uid="{2DFBACB9-99A2-49CD-82FB-8DE5DC1CEC25}"/>
    <hyperlink ref="F98" r:id="rId95" xr:uid="{BD446221-9674-432C-A440-A97500FD7F69}"/>
    <hyperlink ref="F99" r:id="rId96" xr:uid="{71C697BB-BFF8-4C62-AAD8-03AAF6F915C9}"/>
    <hyperlink ref="F100" r:id="rId97" xr:uid="{0572318B-2503-4DA4-B45C-CAAEF25F3B5A}"/>
    <hyperlink ref="F101" r:id="rId98" xr:uid="{8EFF7D37-5AE3-4CD5-8BD0-C5FC50736607}"/>
    <hyperlink ref="F102" r:id="rId99" xr:uid="{E2981504-D831-4410-875C-8DA03F6EE8FF}"/>
    <hyperlink ref="F103" r:id="rId100" xr:uid="{3E0C7CF6-F0E7-481F-AFE7-624C8A28CF2C}"/>
    <hyperlink ref="F104" r:id="rId101" xr:uid="{FC378333-F372-4AC6-A63D-682F5EBA84AF}"/>
    <hyperlink ref="F105" r:id="rId102" xr:uid="{03FCAC50-3736-471A-A966-7DDEE6BE7D55}"/>
    <hyperlink ref="F106" r:id="rId103" xr:uid="{408A9501-BCE8-4364-A2DA-4D27AD13F3DE}"/>
    <hyperlink ref="F107" r:id="rId104" xr:uid="{B591A652-BC01-42C8-A076-E3364E607664}"/>
    <hyperlink ref="F108" r:id="rId105" xr:uid="{999B5084-B1AB-4366-8025-22864120E4C2}"/>
    <hyperlink ref="F109" r:id="rId106" xr:uid="{8926418A-EB6C-41D1-A457-F236329D6C5C}"/>
    <hyperlink ref="F110" r:id="rId107" xr:uid="{BADF653D-9107-4D67-B702-32ED1C0C4E03}"/>
    <hyperlink ref="F111" r:id="rId108" xr:uid="{F42672A6-721C-438C-9128-A6EB32F6F3C7}"/>
    <hyperlink ref="F112" r:id="rId109" xr:uid="{C6379B14-FEDE-4B68-8C86-92BD7DF90C31}"/>
    <hyperlink ref="F113" r:id="rId110" xr:uid="{8B8DE841-FD54-47E3-AF11-5A21EC54709A}"/>
    <hyperlink ref="F114" r:id="rId111" xr:uid="{3E39579F-6E96-4F13-A62F-6C7D905A0E6A}"/>
    <hyperlink ref="F115" r:id="rId112" xr:uid="{CEC82CA2-4A78-45D5-961B-398B05E376C9}"/>
    <hyperlink ref="F116" r:id="rId113" xr:uid="{970E88C4-100E-4D37-906D-EBEFF83A73E8}"/>
    <hyperlink ref="F117" r:id="rId114" xr:uid="{2EE3BF57-1DC7-4A2B-86B7-60106790191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51D7C-0C43-4366-A847-4572F62D6198}">
  <dimension ref="A1:AH122"/>
  <sheetViews>
    <sheetView zoomScaleNormal="100" workbookViewId="0">
      <selection activeCell="M1" sqref="M1:M1048576"/>
    </sheetView>
  </sheetViews>
  <sheetFormatPr defaultRowHeight="15" x14ac:dyDescent="0.25"/>
  <cols>
    <col min="1" max="1" width="11.42578125" style="1" bestFit="1" customWidth="1"/>
    <col min="2" max="2" width="78.7109375" style="1" bestFit="1" customWidth="1"/>
    <col min="3" max="3" width="12.7109375" style="6" bestFit="1" customWidth="1"/>
    <col min="4" max="4" width="13.28515625" style="6" bestFit="1" customWidth="1"/>
    <col min="5" max="5" width="85" style="1" customWidth="1"/>
    <col min="6" max="6" width="68.5703125" style="1" bestFit="1" customWidth="1"/>
    <col min="7" max="7" width="9.85546875" style="1" bestFit="1" customWidth="1"/>
    <col min="8" max="8" width="7.85546875" style="1" bestFit="1" customWidth="1"/>
    <col min="9" max="9" width="8.7109375" style="1" bestFit="1" customWidth="1"/>
    <col min="10" max="10" width="16.140625" style="1" bestFit="1" customWidth="1"/>
    <col min="11" max="11" width="15" style="1" bestFit="1" customWidth="1"/>
    <col min="12" max="12" width="10.28515625" style="1" bestFit="1" customWidth="1"/>
    <col min="13" max="13" width="78.7109375" style="1" bestFit="1" customWidth="1"/>
    <col min="14" max="14" width="7" style="1" customWidth="1"/>
    <col min="15" max="15" width="4" style="1" bestFit="1" customWidth="1"/>
    <col min="16" max="16" width="16" style="1" bestFit="1" customWidth="1"/>
    <col min="17" max="17" width="11" style="1" bestFit="1" customWidth="1"/>
    <col min="18" max="18" width="10" style="1" bestFit="1" customWidth="1"/>
    <col min="19" max="20" width="15" style="1" bestFit="1" customWidth="1"/>
    <col min="21" max="21" width="25" style="1" bestFit="1" customWidth="1"/>
    <col min="22" max="22" width="9" style="1" bestFit="1" customWidth="1"/>
    <col min="23" max="23" width="6" style="1" bestFit="1" customWidth="1"/>
    <col min="24" max="24" width="20" style="1" bestFit="1" customWidth="1"/>
    <col min="25" max="25" width="14" style="1" bestFit="1" customWidth="1"/>
    <col min="26" max="26" width="13" style="1" bestFit="1" customWidth="1"/>
    <col min="27" max="27" width="22" style="1" bestFit="1" customWidth="1"/>
    <col min="28" max="28" width="18" style="1" bestFit="1" customWidth="1"/>
    <col min="29" max="29" width="17" style="1" bestFit="1" customWidth="1"/>
    <col min="30" max="30" width="16" style="1" bestFit="1" customWidth="1"/>
    <col min="31" max="31" width="20" style="1" bestFit="1" customWidth="1"/>
    <col min="32" max="32" width="17" style="1" bestFit="1" customWidth="1"/>
    <col min="33" max="33" width="20" style="1" bestFit="1" customWidth="1"/>
    <col min="34" max="34" width="6" style="1" bestFit="1" customWidth="1"/>
    <col min="35" max="16384" width="9.140625" style="1"/>
  </cols>
  <sheetData>
    <row r="1" spans="1:34" s="20" customFormat="1" x14ac:dyDescent="0.25">
      <c r="A1" s="22" t="s">
        <v>300</v>
      </c>
      <c r="B1" s="23" t="s">
        <v>301</v>
      </c>
      <c r="C1" s="25" t="s">
        <v>514</v>
      </c>
      <c r="D1" s="25" t="s">
        <v>515</v>
      </c>
      <c r="E1" s="23" t="s">
        <v>302</v>
      </c>
      <c r="F1" s="23" t="s">
        <v>516</v>
      </c>
      <c r="G1" s="24" t="s">
        <v>303</v>
      </c>
      <c r="H1" s="24" t="s">
        <v>304</v>
      </c>
      <c r="I1" s="24" t="s">
        <v>305</v>
      </c>
      <c r="J1" s="24" t="s">
        <v>306</v>
      </c>
      <c r="K1" s="24" t="s">
        <v>517</v>
      </c>
      <c r="L1" s="24" t="s">
        <v>307</v>
      </c>
      <c r="M1" s="21"/>
      <c r="X1" s="21"/>
      <c r="AH1" s="21"/>
    </row>
    <row r="2" spans="1:34" x14ac:dyDescent="0.25">
      <c r="A2" s="1" t="s">
        <v>4</v>
      </c>
      <c r="B2" s="1" t="s">
        <v>308</v>
      </c>
      <c r="C2" s="5">
        <v>140000</v>
      </c>
      <c r="D2" s="5">
        <v>220000</v>
      </c>
      <c r="E2" s="1" t="s">
        <v>309</v>
      </c>
      <c r="F2" s="1" t="s">
        <v>518</v>
      </c>
      <c r="G2" s="1" t="s">
        <v>309</v>
      </c>
      <c r="H2" s="1" t="s">
        <v>310</v>
      </c>
      <c r="I2" s="1" t="s">
        <v>311</v>
      </c>
      <c r="J2" s="1" t="s">
        <v>312</v>
      </c>
      <c r="K2" s="1" t="s">
        <v>313</v>
      </c>
      <c r="L2" s="1" t="s">
        <v>314</v>
      </c>
      <c r="W2" s="2"/>
      <c r="X2" s="2"/>
      <c r="AC2" s="3"/>
      <c r="AH2" s="2"/>
    </row>
    <row r="3" spans="1:34" x14ac:dyDescent="0.25">
      <c r="A3" s="1" t="s">
        <v>54</v>
      </c>
      <c r="B3" s="1" t="s">
        <v>315</v>
      </c>
      <c r="C3" s="5">
        <v>240000</v>
      </c>
      <c r="D3" s="5">
        <v>450000</v>
      </c>
      <c r="E3" s="1" t="s">
        <v>316</v>
      </c>
      <c r="F3" s="1" t="s">
        <v>519</v>
      </c>
      <c r="G3" s="1" t="s">
        <v>309</v>
      </c>
      <c r="H3" s="1" t="s">
        <v>317</v>
      </c>
      <c r="I3" s="1" t="s">
        <v>318</v>
      </c>
      <c r="J3" s="1" t="s">
        <v>312</v>
      </c>
      <c r="K3" s="1" t="s">
        <v>313</v>
      </c>
      <c r="L3" s="1" t="s">
        <v>314</v>
      </c>
      <c r="W3" s="2"/>
      <c r="X3" s="2"/>
      <c r="AC3" s="3"/>
      <c r="AH3" s="2"/>
    </row>
    <row r="4" spans="1:34" x14ac:dyDescent="0.25">
      <c r="A4" s="1" t="s">
        <v>64</v>
      </c>
      <c r="B4" s="1" t="s">
        <v>319</v>
      </c>
      <c r="C4" s="5">
        <v>24000</v>
      </c>
      <c r="D4" s="5">
        <v>30000</v>
      </c>
      <c r="E4" s="1" t="s">
        <v>309</v>
      </c>
      <c r="F4" s="1" t="s">
        <v>520</v>
      </c>
      <c r="G4" s="1" t="s">
        <v>309</v>
      </c>
      <c r="H4" s="1" t="s">
        <v>310</v>
      </c>
      <c r="I4" s="1" t="s">
        <v>311</v>
      </c>
      <c r="J4" s="1" t="s">
        <v>312</v>
      </c>
      <c r="K4" s="1" t="s">
        <v>313</v>
      </c>
      <c r="L4" s="1" t="s">
        <v>314</v>
      </c>
      <c r="W4" s="2"/>
      <c r="X4" s="2"/>
      <c r="AC4" s="3"/>
      <c r="AH4" s="2"/>
    </row>
    <row r="5" spans="1:34" x14ac:dyDescent="0.25">
      <c r="A5" s="1" t="s">
        <v>62</v>
      </c>
      <c r="B5" s="1" t="s">
        <v>320</v>
      </c>
      <c r="C5" s="5">
        <v>8000</v>
      </c>
      <c r="D5" s="5">
        <v>12000</v>
      </c>
      <c r="E5" s="1" t="s">
        <v>321</v>
      </c>
      <c r="F5" s="1" t="s">
        <v>521</v>
      </c>
      <c r="G5" s="1" t="s">
        <v>309</v>
      </c>
      <c r="H5" s="1" t="s">
        <v>310</v>
      </c>
      <c r="I5" s="1" t="s">
        <v>322</v>
      </c>
      <c r="J5" s="1" t="s">
        <v>323</v>
      </c>
      <c r="K5" s="1" t="s">
        <v>313</v>
      </c>
      <c r="L5" s="1" t="s">
        <v>314</v>
      </c>
      <c r="W5" s="2"/>
      <c r="X5" s="2"/>
      <c r="AC5" s="3"/>
      <c r="AH5" s="2"/>
    </row>
    <row r="6" spans="1:34" x14ac:dyDescent="0.25">
      <c r="A6" s="1" t="s">
        <v>179</v>
      </c>
      <c r="B6" s="1" t="s">
        <v>324</v>
      </c>
      <c r="C6" s="5">
        <v>3000</v>
      </c>
      <c r="D6" s="5">
        <v>4500</v>
      </c>
      <c r="E6" s="1" t="s">
        <v>325</v>
      </c>
      <c r="F6" s="1" t="s">
        <v>522</v>
      </c>
      <c r="G6" s="1" t="s">
        <v>326</v>
      </c>
      <c r="H6" s="1" t="s">
        <v>327</v>
      </c>
      <c r="I6" s="1" t="s">
        <v>311</v>
      </c>
      <c r="J6" s="1" t="s">
        <v>328</v>
      </c>
      <c r="K6" s="1" t="s">
        <v>313</v>
      </c>
      <c r="L6" s="1" t="s">
        <v>314</v>
      </c>
      <c r="W6" s="2"/>
      <c r="X6" s="2"/>
      <c r="AC6" s="3"/>
      <c r="AH6" s="2"/>
    </row>
    <row r="7" spans="1:34" x14ac:dyDescent="0.25">
      <c r="A7" s="1" t="s">
        <v>177</v>
      </c>
      <c r="B7" s="1" t="s">
        <v>329</v>
      </c>
      <c r="C7" s="5">
        <v>2200</v>
      </c>
      <c r="D7" s="5">
        <v>3200</v>
      </c>
      <c r="E7" s="1" t="s">
        <v>330</v>
      </c>
      <c r="F7" s="1" t="s">
        <v>522</v>
      </c>
      <c r="G7" s="1" t="s">
        <v>326</v>
      </c>
      <c r="H7" s="1" t="s">
        <v>331</v>
      </c>
      <c r="I7" s="1" t="s">
        <v>311</v>
      </c>
      <c r="J7" s="1" t="s">
        <v>328</v>
      </c>
      <c r="K7" s="1" t="s">
        <v>313</v>
      </c>
      <c r="L7" s="1" t="s">
        <v>314</v>
      </c>
      <c r="W7" s="2"/>
      <c r="X7" s="2"/>
      <c r="AC7" s="3"/>
      <c r="AH7" s="2"/>
    </row>
    <row r="8" spans="1:34" x14ac:dyDescent="0.25">
      <c r="A8" s="1" t="s">
        <v>175</v>
      </c>
      <c r="B8" s="1" t="s">
        <v>332</v>
      </c>
      <c r="C8" s="5">
        <v>2000</v>
      </c>
      <c r="D8" s="5">
        <v>3000</v>
      </c>
      <c r="E8" s="1" t="s">
        <v>333</v>
      </c>
      <c r="F8" s="1" t="s">
        <v>522</v>
      </c>
      <c r="G8" s="1" t="s">
        <v>326</v>
      </c>
      <c r="H8" s="1" t="s">
        <v>334</v>
      </c>
      <c r="I8" s="1" t="s">
        <v>311</v>
      </c>
      <c r="J8" s="1" t="s">
        <v>328</v>
      </c>
      <c r="K8" s="1" t="s">
        <v>313</v>
      </c>
      <c r="L8" s="1" t="s">
        <v>314</v>
      </c>
      <c r="W8" s="2"/>
      <c r="X8" s="2"/>
      <c r="AC8" s="3"/>
      <c r="AH8" s="2"/>
    </row>
    <row r="9" spans="1:34" x14ac:dyDescent="0.25">
      <c r="A9" s="1" t="s">
        <v>124</v>
      </c>
      <c r="B9" s="1" t="s">
        <v>335</v>
      </c>
      <c r="C9" s="5">
        <v>10000</v>
      </c>
      <c r="D9" s="5">
        <v>15000</v>
      </c>
      <c r="E9" s="1" t="s">
        <v>336</v>
      </c>
      <c r="F9" s="1" t="s">
        <v>523</v>
      </c>
      <c r="G9" s="1" t="s">
        <v>337</v>
      </c>
      <c r="H9" s="1" t="s">
        <v>338</v>
      </c>
      <c r="I9" s="1" t="s">
        <v>311</v>
      </c>
      <c r="J9" s="1" t="s">
        <v>339</v>
      </c>
      <c r="K9" s="1" t="s">
        <v>313</v>
      </c>
      <c r="L9" s="1" t="s">
        <v>314</v>
      </c>
      <c r="W9" s="2"/>
      <c r="X9" s="2"/>
      <c r="AC9" s="3"/>
      <c r="AH9" s="2"/>
    </row>
    <row r="10" spans="1:34" x14ac:dyDescent="0.25">
      <c r="A10" s="1" t="s">
        <v>162</v>
      </c>
      <c r="B10" s="1" t="s">
        <v>340</v>
      </c>
      <c r="C10" s="5">
        <v>1800</v>
      </c>
      <c r="D10" s="5">
        <v>2400</v>
      </c>
      <c r="E10" s="1" t="s">
        <v>341</v>
      </c>
      <c r="F10" s="1" t="s">
        <v>524</v>
      </c>
      <c r="G10" s="1" t="s">
        <v>337</v>
      </c>
      <c r="H10" s="1" t="s">
        <v>310</v>
      </c>
      <c r="I10" s="1" t="s">
        <v>311</v>
      </c>
      <c r="J10" s="1" t="s">
        <v>339</v>
      </c>
      <c r="K10" s="1" t="s">
        <v>313</v>
      </c>
      <c r="L10" s="1" t="s">
        <v>314</v>
      </c>
      <c r="W10" s="2"/>
      <c r="X10" s="2"/>
      <c r="AC10" s="3"/>
      <c r="AH10" s="2"/>
    </row>
    <row r="11" spans="1:34" x14ac:dyDescent="0.25">
      <c r="A11" s="1" t="s">
        <v>164</v>
      </c>
      <c r="B11" s="1" t="s">
        <v>340</v>
      </c>
      <c r="C11" s="5">
        <v>1800</v>
      </c>
      <c r="D11" s="5">
        <v>2400</v>
      </c>
      <c r="E11" s="1" t="s">
        <v>342</v>
      </c>
      <c r="F11" s="1" t="s">
        <v>524</v>
      </c>
      <c r="G11" s="1" t="s">
        <v>337</v>
      </c>
      <c r="H11" s="1" t="s">
        <v>310</v>
      </c>
      <c r="I11" s="1" t="s">
        <v>311</v>
      </c>
      <c r="J11" s="1" t="s">
        <v>339</v>
      </c>
      <c r="K11" s="1" t="s">
        <v>313</v>
      </c>
      <c r="L11" s="1" t="s">
        <v>314</v>
      </c>
      <c r="W11" s="2"/>
      <c r="X11" s="2"/>
      <c r="AC11" s="3"/>
      <c r="AH11" s="2"/>
    </row>
    <row r="12" spans="1:34" x14ac:dyDescent="0.25">
      <c r="A12" s="1" t="s">
        <v>165</v>
      </c>
      <c r="B12" s="1" t="s">
        <v>340</v>
      </c>
      <c r="C12" s="5">
        <v>1800</v>
      </c>
      <c r="D12" s="5">
        <v>2400</v>
      </c>
      <c r="E12" s="1" t="s">
        <v>341</v>
      </c>
      <c r="F12" s="1" t="s">
        <v>524</v>
      </c>
      <c r="G12" s="1" t="s">
        <v>337</v>
      </c>
      <c r="H12" s="1" t="s">
        <v>310</v>
      </c>
      <c r="I12" s="1" t="s">
        <v>311</v>
      </c>
      <c r="J12" s="1" t="s">
        <v>339</v>
      </c>
      <c r="K12" s="1" t="s">
        <v>313</v>
      </c>
      <c r="L12" s="1" t="s">
        <v>314</v>
      </c>
      <c r="W12" s="2"/>
      <c r="X12" s="2"/>
      <c r="AC12" s="3"/>
      <c r="AH12" s="2"/>
    </row>
    <row r="13" spans="1:34" x14ac:dyDescent="0.25">
      <c r="A13" s="1" t="s">
        <v>166</v>
      </c>
      <c r="B13" s="1" t="s">
        <v>343</v>
      </c>
      <c r="C13" s="5">
        <v>1800</v>
      </c>
      <c r="D13" s="5">
        <v>2400</v>
      </c>
      <c r="E13" s="1" t="s">
        <v>344</v>
      </c>
      <c r="F13" s="1" t="s">
        <v>524</v>
      </c>
      <c r="G13" s="1" t="s">
        <v>337</v>
      </c>
      <c r="H13" s="1" t="s">
        <v>310</v>
      </c>
      <c r="I13" s="1" t="s">
        <v>311</v>
      </c>
      <c r="J13" s="1" t="s">
        <v>312</v>
      </c>
      <c r="K13" s="1" t="s">
        <v>313</v>
      </c>
      <c r="L13" s="1" t="s">
        <v>314</v>
      </c>
      <c r="W13" s="2"/>
      <c r="X13" s="2"/>
      <c r="AC13" s="3"/>
      <c r="AH13" s="2"/>
    </row>
    <row r="14" spans="1:34" x14ac:dyDescent="0.25">
      <c r="A14" s="1" t="s">
        <v>183</v>
      </c>
      <c r="B14" s="1" t="s">
        <v>345</v>
      </c>
      <c r="C14" s="5">
        <v>4000</v>
      </c>
      <c r="D14" s="5">
        <v>6000</v>
      </c>
      <c r="E14" s="1" t="s">
        <v>346</v>
      </c>
      <c r="F14" s="1" t="s">
        <v>525</v>
      </c>
      <c r="G14" s="1" t="s">
        <v>309</v>
      </c>
      <c r="H14" s="1" t="s">
        <v>310</v>
      </c>
      <c r="I14" s="1" t="s">
        <v>311</v>
      </c>
      <c r="J14" s="1" t="s">
        <v>312</v>
      </c>
      <c r="K14" s="1" t="s">
        <v>313</v>
      </c>
      <c r="L14" s="1" t="s">
        <v>314</v>
      </c>
      <c r="W14" s="2"/>
      <c r="X14" s="2"/>
      <c r="AC14" s="3"/>
      <c r="AH14" s="2"/>
    </row>
    <row r="15" spans="1:34" x14ac:dyDescent="0.25">
      <c r="A15" s="1" t="s">
        <v>150</v>
      </c>
      <c r="B15" s="1" t="s">
        <v>347</v>
      </c>
      <c r="C15" s="5">
        <v>1500</v>
      </c>
      <c r="D15" s="5">
        <v>2000</v>
      </c>
      <c r="E15" s="1" t="s">
        <v>348</v>
      </c>
      <c r="F15" s="1" t="s">
        <v>526</v>
      </c>
      <c r="G15" s="1" t="s">
        <v>309</v>
      </c>
      <c r="H15" s="1" t="s">
        <v>310</v>
      </c>
      <c r="I15" s="1" t="s">
        <v>311</v>
      </c>
      <c r="J15" s="1" t="s">
        <v>312</v>
      </c>
      <c r="K15" s="1" t="s">
        <v>313</v>
      </c>
      <c r="L15" s="1" t="s">
        <v>314</v>
      </c>
      <c r="W15" s="2"/>
      <c r="X15" s="2"/>
      <c r="AC15" s="3"/>
      <c r="AH15" s="2"/>
    </row>
    <row r="16" spans="1:34" x14ac:dyDescent="0.25">
      <c r="A16" s="1" t="s">
        <v>116</v>
      </c>
      <c r="B16" s="1" t="s">
        <v>349</v>
      </c>
      <c r="C16" s="5">
        <v>1100</v>
      </c>
      <c r="D16" s="5">
        <v>1500</v>
      </c>
      <c r="E16" s="1" t="s">
        <v>350</v>
      </c>
      <c r="F16" s="1" t="s">
        <v>527</v>
      </c>
      <c r="G16" s="1" t="s">
        <v>351</v>
      </c>
      <c r="H16" s="1" t="s">
        <v>352</v>
      </c>
      <c r="I16" s="1" t="s">
        <v>311</v>
      </c>
      <c r="J16" s="1" t="s">
        <v>312</v>
      </c>
      <c r="K16" s="1" t="s">
        <v>313</v>
      </c>
      <c r="L16" s="1" t="s">
        <v>314</v>
      </c>
      <c r="W16" s="2"/>
      <c r="X16" s="2"/>
      <c r="AC16" s="3"/>
      <c r="AH16" s="2"/>
    </row>
    <row r="17" spans="1:34" x14ac:dyDescent="0.25">
      <c r="A17" s="1" t="s">
        <v>168</v>
      </c>
      <c r="B17" s="1" t="s">
        <v>353</v>
      </c>
      <c r="C17" s="5">
        <v>2600</v>
      </c>
      <c r="D17" s="5">
        <v>3500</v>
      </c>
      <c r="E17" s="1" t="s">
        <v>354</v>
      </c>
      <c r="F17" s="1" t="s">
        <v>528</v>
      </c>
      <c r="G17" s="1" t="s">
        <v>355</v>
      </c>
      <c r="H17" s="1" t="s">
        <v>310</v>
      </c>
      <c r="I17" s="1" t="s">
        <v>311</v>
      </c>
      <c r="J17" s="1" t="s">
        <v>312</v>
      </c>
      <c r="K17" s="1" t="s">
        <v>313</v>
      </c>
      <c r="L17" s="1" t="s">
        <v>314</v>
      </c>
      <c r="W17" s="2"/>
      <c r="X17" s="2"/>
      <c r="AC17" s="3"/>
      <c r="AH17" s="2"/>
    </row>
    <row r="18" spans="1:34" x14ac:dyDescent="0.25">
      <c r="A18" s="1" t="s">
        <v>146</v>
      </c>
      <c r="B18" s="1" t="s">
        <v>353</v>
      </c>
      <c r="C18" s="5">
        <v>2600</v>
      </c>
      <c r="D18" s="5">
        <v>3500</v>
      </c>
      <c r="E18" s="1" t="s">
        <v>356</v>
      </c>
      <c r="F18" s="1" t="s">
        <v>528</v>
      </c>
      <c r="G18" s="1" t="s">
        <v>355</v>
      </c>
      <c r="H18" s="1" t="s">
        <v>310</v>
      </c>
      <c r="I18" s="1" t="s">
        <v>311</v>
      </c>
      <c r="J18" s="1" t="s">
        <v>312</v>
      </c>
      <c r="K18" s="1" t="s">
        <v>313</v>
      </c>
      <c r="L18" s="1" t="s">
        <v>314</v>
      </c>
      <c r="W18" s="2"/>
      <c r="X18" s="2"/>
      <c r="AC18" s="3"/>
      <c r="AH18" s="2"/>
    </row>
    <row r="19" spans="1:34" x14ac:dyDescent="0.25">
      <c r="A19" s="1" t="s">
        <v>181</v>
      </c>
      <c r="B19" s="1" t="s">
        <v>357</v>
      </c>
      <c r="C19" s="5">
        <v>1700</v>
      </c>
      <c r="D19" s="5">
        <v>2400</v>
      </c>
      <c r="E19" s="1" t="s">
        <v>358</v>
      </c>
      <c r="F19" s="1" t="s">
        <v>529</v>
      </c>
      <c r="G19" s="1" t="s">
        <v>309</v>
      </c>
      <c r="H19" s="1" t="s">
        <v>310</v>
      </c>
      <c r="I19" s="1" t="s">
        <v>311</v>
      </c>
      <c r="J19" s="1" t="s">
        <v>312</v>
      </c>
      <c r="K19" s="1" t="s">
        <v>313</v>
      </c>
      <c r="L19" s="1" t="s">
        <v>314</v>
      </c>
      <c r="W19" s="2"/>
      <c r="X19" s="2"/>
      <c r="AC19" s="3"/>
      <c r="AH19" s="2"/>
    </row>
    <row r="20" spans="1:34" x14ac:dyDescent="0.25">
      <c r="A20" s="1" t="s">
        <v>66</v>
      </c>
      <c r="B20" s="1" t="s">
        <v>359</v>
      </c>
      <c r="C20" s="5">
        <v>2000</v>
      </c>
      <c r="D20" s="5">
        <v>3000</v>
      </c>
      <c r="E20" s="1" t="s">
        <v>360</v>
      </c>
      <c r="F20" s="1" t="s">
        <v>530</v>
      </c>
      <c r="G20" s="1" t="s">
        <v>355</v>
      </c>
      <c r="H20" s="1" t="s">
        <v>361</v>
      </c>
      <c r="I20" s="1" t="s">
        <v>311</v>
      </c>
      <c r="J20" s="1" t="s">
        <v>312</v>
      </c>
      <c r="K20" s="1" t="s">
        <v>313</v>
      </c>
      <c r="L20" s="1" t="s">
        <v>314</v>
      </c>
      <c r="W20" s="2"/>
      <c r="X20" s="2"/>
      <c r="AC20" s="3"/>
      <c r="AH20" s="2"/>
    </row>
    <row r="21" spans="1:34" x14ac:dyDescent="0.25">
      <c r="A21" s="1" t="s">
        <v>105</v>
      </c>
      <c r="B21" s="1" t="s">
        <v>362</v>
      </c>
      <c r="C21" s="5">
        <v>1600</v>
      </c>
      <c r="D21" s="5">
        <v>2200</v>
      </c>
      <c r="E21" s="1" t="s">
        <v>363</v>
      </c>
      <c r="F21" s="1" t="s">
        <v>531</v>
      </c>
      <c r="G21" s="1" t="s">
        <v>326</v>
      </c>
      <c r="H21" s="1" t="s">
        <v>364</v>
      </c>
      <c r="I21" s="1" t="s">
        <v>311</v>
      </c>
      <c r="J21" s="1" t="s">
        <v>312</v>
      </c>
      <c r="K21" s="1" t="s">
        <v>313</v>
      </c>
      <c r="L21" s="1" t="s">
        <v>314</v>
      </c>
      <c r="W21" s="2"/>
      <c r="X21" s="2"/>
      <c r="AC21" s="3"/>
      <c r="AH21" s="2"/>
    </row>
    <row r="22" spans="1:34" x14ac:dyDescent="0.25">
      <c r="A22" s="1" t="s">
        <v>77</v>
      </c>
      <c r="B22" s="1" t="s">
        <v>365</v>
      </c>
      <c r="C22" s="5">
        <v>2000</v>
      </c>
      <c r="D22" s="5">
        <v>3000</v>
      </c>
      <c r="E22" s="1" t="s">
        <v>366</v>
      </c>
      <c r="F22" s="1" t="s">
        <v>532</v>
      </c>
      <c r="G22" s="1" t="s">
        <v>355</v>
      </c>
      <c r="H22" s="1" t="s">
        <v>367</v>
      </c>
      <c r="I22" s="1" t="s">
        <v>311</v>
      </c>
      <c r="J22" s="1" t="s">
        <v>312</v>
      </c>
      <c r="K22" s="1" t="s">
        <v>313</v>
      </c>
      <c r="L22" s="1" t="s">
        <v>314</v>
      </c>
      <c r="W22" s="2"/>
      <c r="X22" s="2"/>
      <c r="AC22" s="3"/>
      <c r="AH22" s="2"/>
    </row>
    <row r="23" spans="1:34" x14ac:dyDescent="0.25">
      <c r="A23" s="1" t="s">
        <v>82</v>
      </c>
      <c r="B23" s="1" t="s">
        <v>368</v>
      </c>
      <c r="C23" s="5">
        <v>1900</v>
      </c>
      <c r="D23" s="5">
        <v>2600</v>
      </c>
      <c r="E23" s="1" t="s">
        <v>369</v>
      </c>
      <c r="F23" s="1" t="s">
        <v>533</v>
      </c>
      <c r="G23" s="1" t="s">
        <v>355</v>
      </c>
      <c r="H23" s="1" t="s">
        <v>367</v>
      </c>
      <c r="I23" s="1" t="s">
        <v>311</v>
      </c>
      <c r="J23" s="1" t="s">
        <v>312</v>
      </c>
      <c r="K23" s="1" t="s">
        <v>313</v>
      </c>
      <c r="L23" s="1" t="s">
        <v>314</v>
      </c>
      <c r="W23" s="2"/>
      <c r="X23" s="2"/>
      <c r="AC23" s="3"/>
      <c r="AH23" s="2"/>
    </row>
    <row r="24" spans="1:34" x14ac:dyDescent="0.25">
      <c r="A24" s="1" t="s">
        <v>81</v>
      </c>
      <c r="B24" s="1" t="s">
        <v>370</v>
      </c>
      <c r="C24" s="5">
        <v>2000</v>
      </c>
      <c r="D24" s="5">
        <v>2800</v>
      </c>
      <c r="E24" s="1" t="s">
        <v>371</v>
      </c>
      <c r="F24" s="1" t="s">
        <v>534</v>
      </c>
      <c r="G24" s="1" t="s">
        <v>355</v>
      </c>
      <c r="H24" s="1" t="s">
        <v>372</v>
      </c>
      <c r="I24" s="1" t="s">
        <v>311</v>
      </c>
      <c r="J24" s="1" t="s">
        <v>312</v>
      </c>
      <c r="K24" s="1" t="s">
        <v>313</v>
      </c>
      <c r="L24" s="1" t="s">
        <v>314</v>
      </c>
      <c r="W24" s="2"/>
      <c r="X24" s="2"/>
      <c r="AC24" s="3"/>
      <c r="AH24" s="2"/>
    </row>
    <row r="25" spans="1:34" x14ac:dyDescent="0.25">
      <c r="A25" s="1" t="s">
        <v>79</v>
      </c>
      <c r="B25" s="1" t="s">
        <v>370</v>
      </c>
      <c r="C25" s="5">
        <v>2000</v>
      </c>
      <c r="D25" s="5">
        <v>2800</v>
      </c>
      <c r="E25" s="1" t="s">
        <v>373</v>
      </c>
      <c r="F25" s="1" t="s">
        <v>534</v>
      </c>
      <c r="G25" s="1" t="s">
        <v>355</v>
      </c>
      <c r="H25" s="1" t="s">
        <v>372</v>
      </c>
      <c r="I25" s="1" t="s">
        <v>311</v>
      </c>
      <c r="J25" s="1" t="s">
        <v>312</v>
      </c>
      <c r="K25" s="1" t="s">
        <v>313</v>
      </c>
      <c r="L25" s="1" t="s">
        <v>314</v>
      </c>
      <c r="W25" s="2"/>
      <c r="X25" s="2"/>
      <c r="AC25" s="3"/>
      <c r="AH25" s="2"/>
    </row>
    <row r="26" spans="1:34" x14ac:dyDescent="0.25">
      <c r="A26" s="1" t="s">
        <v>145</v>
      </c>
      <c r="B26" s="1" t="s">
        <v>374</v>
      </c>
      <c r="C26" s="5">
        <v>1600</v>
      </c>
      <c r="D26" s="5">
        <v>2200</v>
      </c>
      <c r="E26" s="1" t="s">
        <v>375</v>
      </c>
      <c r="F26" s="1" t="s">
        <v>535</v>
      </c>
      <c r="G26" s="1" t="s">
        <v>309</v>
      </c>
      <c r="H26" s="1" t="s">
        <v>310</v>
      </c>
      <c r="I26" s="1" t="s">
        <v>311</v>
      </c>
      <c r="J26" s="1" t="s">
        <v>312</v>
      </c>
      <c r="K26" s="1" t="s">
        <v>313</v>
      </c>
      <c r="L26" s="1" t="s">
        <v>314</v>
      </c>
      <c r="W26" s="2"/>
      <c r="X26" s="2"/>
      <c r="AC26" s="3"/>
      <c r="AH26" s="2"/>
    </row>
    <row r="27" spans="1:34" x14ac:dyDescent="0.25">
      <c r="A27" s="1" t="s">
        <v>145</v>
      </c>
      <c r="B27" s="1" t="s">
        <v>374</v>
      </c>
      <c r="C27" s="5">
        <v>1600</v>
      </c>
      <c r="D27" s="5">
        <v>2200</v>
      </c>
      <c r="E27" s="1" t="s">
        <v>375</v>
      </c>
      <c r="F27" s="1" t="s">
        <v>535</v>
      </c>
      <c r="G27" s="1" t="s">
        <v>309</v>
      </c>
      <c r="H27" s="1" t="s">
        <v>310</v>
      </c>
      <c r="I27" s="1" t="s">
        <v>311</v>
      </c>
      <c r="J27" s="1" t="s">
        <v>312</v>
      </c>
      <c r="K27" s="1" t="s">
        <v>313</v>
      </c>
      <c r="L27" s="1" t="s">
        <v>314</v>
      </c>
      <c r="W27" s="2"/>
      <c r="X27" s="2"/>
      <c r="AC27" s="3"/>
      <c r="AH27" s="2"/>
    </row>
    <row r="28" spans="1:34" x14ac:dyDescent="0.25">
      <c r="A28" s="1" t="s">
        <v>145</v>
      </c>
      <c r="B28" s="1" t="s">
        <v>374</v>
      </c>
      <c r="C28" s="5">
        <v>1600</v>
      </c>
      <c r="D28" s="5">
        <v>2200</v>
      </c>
      <c r="E28" s="1" t="s">
        <v>375</v>
      </c>
      <c r="F28" s="1" t="s">
        <v>535</v>
      </c>
      <c r="G28" s="1" t="s">
        <v>309</v>
      </c>
      <c r="H28" s="1" t="s">
        <v>310</v>
      </c>
      <c r="I28" s="1" t="s">
        <v>311</v>
      </c>
      <c r="J28" s="1" t="s">
        <v>312</v>
      </c>
      <c r="K28" s="1" t="s">
        <v>313</v>
      </c>
      <c r="L28" s="1" t="s">
        <v>314</v>
      </c>
      <c r="W28" s="2"/>
      <c r="X28" s="2"/>
      <c r="AC28" s="3"/>
      <c r="AH28" s="2"/>
    </row>
    <row r="29" spans="1:34" x14ac:dyDescent="0.25">
      <c r="A29" s="1" t="s">
        <v>144</v>
      </c>
      <c r="B29" s="1" t="s">
        <v>374</v>
      </c>
      <c r="C29" s="5">
        <v>1600</v>
      </c>
      <c r="D29" s="5">
        <v>2200</v>
      </c>
      <c r="E29" s="1" t="s">
        <v>375</v>
      </c>
      <c r="F29" s="1" t="s">
        <v>535</v>
      </c>
      <c r="G29" s="1" t="s">
        <v>309</v>
      </c>
      <c r="H29" s="1" t="s">
        <v>310</v>
      </c>
      <c r="I29" s="1" t="s">
        <v>311</v>
      </c>
      <c r="J29" s="1" t="s">
        <v>312</v>
      </c>
      <c r="K29" s="1" t="s">
        <v>313</v>
      </c>
      <c r="L29" s="1" t="s">
        <v>314</v>
      </c>
      <c r="W29" s="2"/>
      <c r="X29" s="2"/>
      <c r="AC29" s="3"/>
      <c r="AH29" s="2"/>
    </row>
    <row r="30" spans="1:34" x14ac:dyDescent="0.25">
      <c r="A30" s="1" t="s">
        <v>144</v>
      </c>
      <c r="B30" s="1" t="s">
        <v>374</v>
      </c>
      <c r="C30" s="5">
        <v>1600</v>
      </c>
      <c r="D30" s="5">
        <v>2200</v>
      </c>
      <c r="E30" s="1" t="s">
        <v>375</v>
      </c>
      <c r="F30" s="1" t="s">
        <v>535</v>
      </c>
      <c r="G30" s="1" t="s">
        <v>309</v>
      </c>
      <c r="H30" s="1" t="s">
        <v>310</v>
      </c>
      <c r="I30" s="1" t="s">
        <v>311</v>
      </c>
      <c r="J30" s="1" t="s">
        <v>312</v>
      </c>
      <c r="K30" s="1" t="s">
        <v>313</v>
      </c>
      <c r="L30" s="1" t="s">
        <v>314</v>
      </c>
      <c r="W30" s="2"/>
      <c r="X30" s="2"/>
      <c r="AC30" s="3"/>
      <c r="AH30" s="2"/>
    </row>
    <row r="31" spans="1:34" x14ac:dyDescent="0.25">
      <c r="A31" s="1" t="s">
        <v>144</v>
      </c>
      <c r="B31" s="1" t="s">
        <v>374</v>
      </c>
      <c r="C31" s="5">
        <v>1600</v>
      </c>
      <c r="D31" s="5">
        <v>2200</v>
      </c>
      <c r="E31" s="1" t="s">
        <v>375</v>
      </c>
      <c r="F31" s="1" t="s">
        <v>535</v>
      </c>
      <c r="G31" s="1" t="s">
        <v>309</v>
      </c>
      <c r="H31" s="1" t="s">
        <v>310</v>
      </c>
      <c r="I31" s="1" t="s">
        <v>311</v>
      </c>
      <c r="J31" s="1" t="s">
        <v>312</v>
      </c>
      <c r="K31" s="1" t="s">
        <v>313</v>
      </c>
      <c r="L31" s="1" t="s">
        <v>314</v>
      </c>
      <c r="W31" s="2"/>
      <c r="X31" s="2"/>
      <c r="AC31" s="3"/>
      <c r="AH31" s="2"/>
    </row>
    <row r="32" spans="1:34" x14ac:dyDescent="0.25">
      <c r="A32" s="1" t="s">
        <v>143</v>
      </c>
      <c r="B32" s="1" t="s">
        <v>374</v>
      </c>
      <c r="C32" s="5">
        <v>1600</v>
      </c>
      <c r="D32" s="5">
        <v>2200</v>
      </c>
      <c r="E32" s="1" t="s">
        <v>375</v>
      </c>
      <c r="F32" s="1" t="s">
        <v>535</v>
      </c>
      <c r="G32" s="1" t="s">
        <v>309</v>
      </c>
      <c r="H32" s="1" t="s">
        <v>310</v>
      </c>
      <c r="I32" s="1" t="s">
        <v>311</v>
      </c>
      <c r="J32" s="1" t="s">
        <v>312</v>
      </c>
      <c r="K32" s="1" t="s">
        <v>313</v>
      </c>
      <c r="L32" s="1" t="s">
        <v>314</v>
      </c>
      <c r="W32" s="2"/>
      <c r="X32" s="2"/>
      <c r="AC32" s="3"/>
      <c r="AH32" s="2"/>
    </row>
    <row r="33" spans="1:34" x14ac:dyDescent="0.25">
      <c r="A33" s="1" t="s">
        <v>143</v>
      </c>
      <c r="B33" s="1" t="s">
        <v>374</v>
      </c>
      <c r="C33" s="5">
        <v>1600</v>
      </c>
      <c r="D33" s="5">
        <v>2200</v>
      </c>
      <c r="E33" s="1" t="s">
        <v>375</v>
      </c>
      <c r="F33" s="1" t="s">
        <v>535</v>
      </c>
      <c r="G33" s="1" t="s">
        <v>309</v>
      </c>
      <c r="H33" s="1" t="s">
        <v>310</v>
      </c>
      <c r="I33" s="1" t="s">
        <v>311</v>
      </c>
      <c r="J33" s="1" t="s">
        <v>312</v>
      </c>
      <c r="K33" s="1" t="s">
        <v>313</v>
      </c>
      <c r="L33" s="1" t="s">
        <v>314</v>
      </c>
      <c r="W33" s="2"/>
      <c r="X33" s="2"/>
      <c r="AC33" s="3"/>
      <c r="AH33" s="2"/>
    </row>
    <row r="34" spans="1:34" x14ac:dyDescent="0.25">
      <c r="A34" s="1" t="s">
        <v>143</v>
      </c>
      <c r="B34" s="1" t="s">
        <v>374</v>
      </c>
      <c r="C34" s="5">
        <v>1600</v>
      </c>
      <c r="D34" s="5">
        <v>2200</v>
      </c>
      <c r="E34" s="1" t="s">
        <v>375</v>
      </c>
      <c r="F34" s="1" t="s">
        <v>535</v>
      </c>
      <c r="G34" s="1" t="s">
        <v>309</v>
      </c>
      <c r="H34" s="1" t="s">
        <v>310</v>
      </c>
      <c r="I34" s="1" t="s">
        <v>311</v>
      </c>
      <c r="J34" s="1" t="s">
        <v>312</v>
      </c>
      <c r="K34" s="1" t="s">
        <v>313</v>
      </c>
      <c r="L34" s="1" t="s">
        <v>314</v>
      </c>
      <c r="W34" s="2"/>
      <c r="X34" s="2"/>
      <c r="AC34" s="3"/>
      <c r="AH34" s="2"/>
    </row>
    <row r="35" spans="1:34" x14ac:dyDescent="0.25">
      <c r="A35" s="1" t="s">
        <v>141</v>
      </c>
      <c r="B35" s="1" t="s">
        <v>374</v>
      </c>
      <c r="C35" s="5">
        <v>1600</v>
      </c>
      <c r="D35" s="5">
        <v>2200</v>
      </c>
      <c r="E35" s="1" t="s">
        <v>375</v>
      </c>
      <c r="F35" s="1" t="s">
        <v>535</v>
      </c>
      <c r="G35" s="1" t="s">
        <v>309</v>
      </c>
      <c r="H35" s="1" t="s">
        <v>310</v>
      </c>
      <c r="I35" s="1" t="s">
        <v>311</v>
      </c>
      <c r="J35" s="1" t="s">
        <v>312</v>
      </c>
      <c r="K35" s="1" t="s">
        <v>313</v>
      </c>
      <c r="L35" s="1" t="s">
        <v>314</v>
      </c>
      <c r="W35" s="2"/>
      <c r="X35" s="2"/>
      <c r="AC35" s="3"/>
      <c r="AH35" s="2"/>
    </row>
    <row r="36" spans="1:34" x14ac:dyDescent="0.25">
      <c r="A36" s="1" t="s">
        <v>141</v>
      </c>
      <c r="B36" s="1" t="s">
        <v>374</v>
      </c>
      <c r="C36" s="5">
        <v>1600</v>
      </c>
      <c r="D36" s="5">
        <v>2200</v>
      </c>
      <c r="E36" s="1" t="s">
        <v>375</v>
      </c>
      <c r="F36" s="1" t="s">
        <v>535</v>
      </c>
      <c r="G36" s="1" t="s">
        <v>309</v>
      </c>
      <c r="H36" s="1" t="s">
        <v>310</v>
      </c>
      <c r="I36" s="1" t="s">
        <v>311</v>
      </c>
      <c r="J36" s="1" t="s">
        <v>312</v>
      </c>
      <c r="K36" s="1" t="s">
        <v>313</v>
      </c>
      <c r="L36" s="1" t="s">
        <v>314</v>
      </c>
      <c r="W36" s="2"/>
      <c r="X36" s="2"/>
      <c r="AC36" s="3"/>
      <c r="AH36" s="2"/>
    </row>
    <row r="37" spans="1:34" x14ac:dyDescent="0.25">
      <c r="A37" s="1" t="s">
        <v>141</v>
      </c>
      <c r="B37" s="1" t="s">
        <v>374</v>
      </c>
      <c r="C37" s="5">
        <v>1600</v>
      </c>
      <c r="D37" s="5">
        <v>2200</v>
      </c>
      <c r="E37" s="1" t="s">
        <v>375</v>
      </c>
      <c r="F37" s="1" t="s">
        <v>535</v>
      </c>
      <c r="G37" s="1" t="s">
        <v>309</v>
      </c>
      <c r="H37" s="1" t="s">
        <v>310</v>
      </c>
      <c r="I37" s="1" t="s">
        <v>311</v>
      </c>
      <c r="J37" s="1" t="s">
        <v>312</v>
      </c>
      <c r="K37" s="1" t="s">
        <v>313</v>
      </c>
      <c r="L37" s="1" t="s">
        <v>314</v>
      </c>
      <c r="W37" s="2"/>
      <c r="X37" s="2"/>
      <c r="AC37" s="3"/>
      <c r="AH37" s="2"/>
    </row>
    <row r="38" spans="1:34" x14ac:dyDescent="0.25">
      <c r="A38" s="1" t="s">
        <v>140</v>
      </c>
      <c r="B38" s="1" t="s">
        <v>374</v>
      </c>
      <c r="C38" s="5">
        <v>550</v>
      </c>
      <c r="D38" s="5">
        <v>750</v>
      </c>
      <c r="E38" s="1" t="s">
        <v>375</v>
      </c>
      <c r="F38" s="1" t="s">
        <v>535</v>
      </c>
      <c r="G38" s="1" t="s">
        <v>309</v>
      </c>
      <c r="H38" s="1" t="s">
        <v>310</v>
      </c>
      <c r="I38" s="1" t="s">
        <v>311</v>
      </c>
      <c r="J38" s="1" t="s">
        <v>312</v>
      </c>
      <c r="K38" s="1" t="s">
        <v>313</v>
      </c>
      <c r="L38" s="1" t="s">
        <v>314</v>
      </c>
      <c r="W38" s="2"/>
      <c r="X38" s="2"/>
      <c r="AC38" s="3"/>
      <c r="AH38" s="2"/>
    </row>
    <row r="39" spans="1:34" x14ac:dyDescent="0.25">
      <c r="A39" s="1" t="s">
        <v>139</v>
      </c>
      <c r="B39" s="1" t="s">
        <v>374</v>
      </c>
      <c r="C39" s="5">
        <v>550</v>
      </c>
      <c r="D39" s="5">
        <v>750</v>
      </c>
      <c r="E39" s="1" t="s">
        <v>375</v>
      </c>
      <c r="F39" s="1" t="s">
        <v>535</v>
      </c>
      <c r="G39" s="1" t="s">
        <v>309</v>
      </c>
      <c r="H39" s="1" t="s">
        <v>310</v>
      </c>
      <c r="I39" s="1" t="s">
        <v>311</v>
      </c>
      <c r="J39" s="1" t="s">
        <v>312</v>
      </c>
      <c r="K39" s="1" t="s">
        <v>313</v>
      </c>
      <c r="L39" s="1" t="s">
        <v>314</v>
      </c>
      <c r="W39" s="2"/>
      <c r="X39" s="2"/>
      <c r="AC39" s="3"/>
      <c r="AH39" s="2"/>
    </row>
    <row r="40" spans="1:34" x14ac:dyDescent="0.25">
      <c r="A40" s="1" t="s">
        <v>138</v>
      </c>
      <c r="B40" s="1" t="s">
        <v>374</v>
      </c>
      <c r="C40" s="5">
        <v>550</v>
      </c>
      <c r="D40" s="5">
        <v>750</v>
      </c>
      <c r="E40" s="1" t="s">
        <v>375</v>
      </c>
      <c r="F40" s="1" t="s">
        <v>535</v>
      </c>
      <c r="G40" s="1" t="s">
        <v>309</v>
      </c>
      <c r="H40" s="1" t="s">
        <v>310</v>
      </c>
      <c r="I40" s="1" t="s">
        <v>311</v>
      </c>
      <c r="J40" s="1" t="s">
        <v>312</v>
      </c>
      <c r="K40" s="1" t="s">
        <v>313</v>
      </c>
      <c r="L40" s="1" t="s">
        <v>314</v>
      </c>
      <c r="W40" s="2"/>
      <c r="X40" s="2"/>
      <c r="AC40" s="3"/>
      <c r="AH40" s="2"/>
    </row>
    <row r="41" spans="1:34" x14ac:dyDescent="0.25">
      <c r="A41" s="1" t="s">
        <v>136</v>
      </c>
      <c r="B41" s="1" t="s">
        <v>374</v>
      </c>
      <c r="C41" s="5">
        <v>550</v>
      </c>
      <c r="D41" s="5">
        <v>750</v>
      </c>
      <c r="E41" s="1" t="s">
        <v>375</v>
      </c>
      <c r="F41" s="1" t="s">
        <v>535</v>
      </c>
      <c r="G41" s="1" t="s">
        <v>309</v>
      </c>
      <c r="H41" s="1" t="s">
        <v>310</v>
      </c>
      <c r="I41" s="1" t="s">
        <v>311</v>
      </c>
      <c r="J41" s="1" t="s">
        <v>312</v>
      </c>
      <c r="K41" s="1" t="s">
        <v>313</v>
      </c>
      <c r="L41" s="1" t="s">
        <v>314</v>
      </c>
      <c r="W41" s="2"/>
      <c r="X41" s="2"/>
      <c r="AC41" s="3"/>
      <c r="AH41" s="2"/>
    </row>
    <row r="42" spans="1:34" x14ac:dyDescent="0.25">
      <c r="A42" s="1" t="s">
        <v>90</v>
      </c>
      <c r="B42" s="1" t="s">
        <v>376</v>
      </c>
      <c r="C42" s="5">
        <v>800</v>
      </c>
      <c r="D42" s="5">
        <v>1200</v>
      </c>
      <c r="E42" s="1" t="s">
        <v>377</v>
      </c>
      <c r="F42" s="1" t="s">
        <v>536</v>
      </c>
      <c r="G42" s="1" t="s">
        <v>337</v>
      </c>
      <c r="H42" s="1" t="s">
        <v>310</v>
      </c>
      <c r="I42" s="1" t="s">
        <v>311</v>
      </c>
      <c r="J42" s="1" t="s">
        <v>312</v>
      </c>
      <c r="K42" s="1" t="s">
        <v>313</v>
      </c>
      <c r="L42" s="1" t="s">
        <v>314</v>
      </c>
      <c r="W42" s="2"/>
      <c r="X42" s="2"/>
      <c r="AC42" s="3"/>
      <c r="AH42" s="2"/>
    </row>
    <row r="43" spans="1:34" x14ac:dyDescent="0.25">
      <c r="A43" s="1" t="s">
        <v>96</v>
      </c>
      <c r="B43" s="1" t="s">
        <v>378</v>
      </c>
      <c r="C43" s="5">
        <v>2400</v>
      </c>
      <c r="D43" s="5">
        <v>3500</v>
      </c>
      <c r="E43" s="1" t="s">
        <v>379</v>
      </c>
      <c r="F43" s="1" t="s">
        <v>537</v>
      </c>
      <c r="G43" s="1" t="s">
        <v>326</v>
      </c>
      <c r="H43" s="1" t="s">
        <v>380</v>
      </c>
      <c r="I43" s="1" t="s">
        <v>311</v>
      </c>
      <c r="J43" s="1" t="s">
        <v>328</v>
      </c>
      <c r="K43" s="1" t="s">
        <v>313</v>
      </c>
      <c r="L43" s="1" t="s">
        <v>314</v>
      </c>
      <c r="W43" s="2"/>
      <c r="X43" s="2"/>
      <c r="AC43" s="3"/>
      <c r="AH43" s="2"/>
    </row>
    <row r="44" spans="1:34" x14ac:dyDescent="0.25">
      <c r="A44" s="1" t="s">
        <v>94</v>
      </c>
      <c r="B44" s="1" t="s">
        <v>381</v>
      </c>
      <c r="C44" s="5">
        <v>1100</v>
      </c>
      <c r="D44" s="5">
        <v>1600</v>
      </c>
      <c r="E44" s="1" t="s">
        <v>382</v>
      </c>
      <c r="F44" s="1" t="s">
        <v>537</v>
      </c>
      <c r="G44" s="1" t="s">
        <v>326</v>
      </c>
      <c r="H44" s="1" t="s">
        <v>383</v>
      </c>
      <c r="I44" s="1" t="s">
        <v>311</v>
      </c>
      <c r="J44" s="1" t="s">
        <v>339</v>
      </c>
      <c r="K44" s="1" t="s">
        <v>313</v>
      </c>
      <c r="L44" s="1" t="s">
        <v>314</v>
      </c>
      <c r="W44" s="2"/>
      <c r="X44" s="2"/>
      <c r="AC44" s="3"/>
      <c r="AH44" s="2"/>
    </row>
    <row r="45" spans="1:34" x14ac:dyDescent="0.25">
      <c r="A45" s="1" t="s">
        <v>92</v>
      </c>
      <c r="B45" s="1" t="s">
        <v>384</v>
      </c>
      <c r="C45" s="5">
        <v>1100</v>
      </c>
      <c r="D45" s="5">
        <v>1600</v>
      </c>
      <c r="E45" s="1" t="s">
        <v>385</v>
      </c>
      <c r="F45" s="1" t="s">
        <v>538</v>
      </c>
      <c r="G45" s="1" t="s">
        <v>326</v>
      </c>
      <c r="H45" s="1" t="s">
        <v>383</v>
      </c>
      <c r="I45" s="1" t="s">
        <v>311</v>
      </c>
      <c r="J45" s="1" t="s">
        <v>339</v>
      </c>
      <c r="K45" s="1" t="s">
        <v>313</v>
      </c>
      <c r="L45" s="1" t="s">
        <v>314</v>
      </c>
      <c r="W45" s="2"/>
      <c r="X45" s="2"/>
      <c r="AC45" s="3"/>
      <c r="AH45" s="2"/>
    </row>
    <row r="46" spans="1:34" x14ac:dyDescent="0.25">
      <c r="A46" s="1" t="s">
        <v>98</v>
      </c>
      <c r="B46" s="1" t="s">
        <v>386</v>
      </c>
      <c r="C46" s="5">
        <v>1000</v>
      </c>
      <c r="D46" s="5">
        <v>1400</v>
      </c>
      <c r="E46" s="1" t="s">
        <v>387</v>
      </c>
      <c r="F46" s="1" t="s">
        <v>539</v>
      </c>
      <c r="G46" s="1" t="s">
        <v>326</v>
      </c>
      <c r="H46" s="1" t="s">
        <v>310</v>
      </c>
      <c r="I46" s="1" t="s">
        <v>311</v>
      </c>
      <c r="J46" s="1" t="s">
        <v>328</v>
      </c>
      <c r="K46" s="1" t="s">
        <v>313</v>
      </c>
      <c r="L46" s="1" t="s">
        <v>314</v>
      </c>
      <c r="W46" s="2"/>
      <c r="X46" s="2"/>
      <c r="AC46" s="3"/>
      <c r="AH46" s="2"/>
    </row>
    <row r="47" spans="1:34" x14ac:dyDescent="0.25">
      <c r="A47" s="1" t="s">
        <v>103</v>
      </c>
      <c r="B47" s="1" t="s">
        <v>388</v>
      </c>
      <c r="C47" s="5">
        <v>800</v>
      </c>
      <c r="D47" s="5">
        <v>1200</v>
      </c>
      <c r="E47" s="1" t="s">
        <v>389</v>
      </c>
      <c r="F47" s="1" t="s">
        <v>540</v>
      </c>
      <c r="G47" s="1" t="s">
        <v>355</v>
      </c>
      <c r="H47" s="1" t="s">
        <v>390</v>
      </c>
      <c r="I47" s="1" t="s">
        <v>311</v>
      </c>
      <c r="J47" s="1" t="s">
        <v>339</v>
      </c>
      <c r="K47" s="1" t="s">
        <v>313</v>
      </c>
      <c r="L47" s="1" t="s">
        <v>314</v>
      </c>
      <c r="W47" s="2"/>
      <c r="X47" s="2"/>
      <c r="AC47" s="3"/>
      <c r="AH47" s="2"/>
    </row>
    <row r="48" spans="1:34" x14ac:dyDescent="0.25">
      <c r="A48" s="1" t="s">
        <v>100</v>
      </c>
      <c r="B48" s="1" t="s">
        <v>391</v>
      </c>
      <c r="C48" s="5">
        <v>650</v>
      </c>
      <c r="D48" s="5">
        <v>950</v>
      </c>
      <c r="E48" s="1" t="s">
        <v>392</v>
      </c>
      <c r="F48" s="1" t="s">
        <v>541</v>
      </c>
      <c r="G48" s="1" t="s">
        <v>355</v>
      </c>
      <c r="H48" s="1" t="s">
        <v>367</v>
      </c>
      <c r="I48" s="1" t="s">
        <v>311</v>
      </c>
      <c r="J48" s="1" t="s">
        <v>312</v>
      </c>
      <c r="K48" s="1" t="s">
        <v>313</v>
      </c>
      <c r="L48" s="1" t="s">
        <v>314</v>
      </c>
      <c r="W48" s="2"/>
      <c r="X48" s="2"/>
      <c r="AC48" s="3"/>
      <c r="AH48" s="2"/>
    </row>
    <row r="49" spans="1:34" x14ac:dyDescent="0.25">
      <c r="A49" s="1" t="s">
        <v>102</v>
      </c>
      <c r="B49" s="1" t="s">
        <v>391</v>
      </c>
      <c r="C49" s="5">
        <v>650</v>
      </c>
      <c r="D49" s="5">
        <v>950</v>
      </c>
      <c r="E49" s="1" t="s">
        <v>392</v>
      </c>
      <c r="F49" s="1" t="s">
        <v>541</v>
      </c>
      <c r="G49" s="1" t="s">
        <v>355</v>
      </c>
      <c r="H49" s="1" t="s">
        <v>367</v>
      </c>
      <c r="I49" s="1" t="s">
        <v>311</v>
      </c>
      <c r="J49" s="1" t="s">
        <v>312</v>
      </c>
      <c r="K49" s="1" t="s">
        <v>313</v>
      </c>
      <c r="L49" s="1" t="s">
        <v>314</v>
      </c>
      <c r="W49" s="2"/>
      <c r="X49" s="2"/>
      <c r="AC49" s="3"/>
      <c r="AH49" s="2"/>
    </row>
    <row r="50" spans="1:34" x14ac:dyDescent="0.25">
      <c r="A50" s="1" t="s">
        <v>88</v>
      </c>
      <c r="B50" s="1" t="s">
        <v>393</v>
      </c>
      <c r="C50" s="5">
        <v>800</v>
      </c>
      <c r="D50" s="5">
        <v>1100</v>
      </c>
      <c r="E50" s="1" t="s">
        <v>394</v>
      </c>
      <c r="F50" s="1" t="s">
        <v>542</v>
      </c>
      <c r="G50" s="1" t="s">
        <v>355</v>
      </c>
      <c r="H50" s="1" t="s">
        <v>367</v>
      </c>
      <c r="I50" s="1" t="s">
        <v>311</v>
      </c>
      <c r="J50" s="1" t="s">
        <v>312</v>
      </c>
      <c r="K50" s="1" t="s">
        <v>313</v>
      </c>
      <c r="L50" s="1" t="s">
        <v>314</v>
      </c>
      <c r="W50" s="2"/>
      <c r="X50" s="2"/>
      <c r="AC50" s="3"/>
      <c r="AH50" s="2"/>
    </row>
    <row r="51" spans="1:34" x14ac:dyDescent="0.25">
      <c r="A51" s="1" t="s">
        <v>86</v>
      </c>
      <c r="B51" s="1" t="s">
        <v>395</v>
      </c>
      <c r="C51" s="5">
        <v>1300</v>
      </c>
      <c r="D51" s="5">
        <v>1900</v>
      </c>
      <c r="E51" s="1" t="s">
        <v>396</v>
      </c>
      <c r="F51" s="1" t="s">
        <v>543</v>
      </c>
      <c r="G51" s="1" t="s">
        <v>326</v>
      </c>
      <c r="H51" s="1" t="s">
        <v>397</v>
      </c>
      <c r="I51" s="1" t="s">
        <v>311</v>
      </c>
      <c r="J51" s="1" t="s">
        <v>339</v>
      </c>
      <c r="K51" s="1" t="s">
        <v>313</v>
      </c>
      <c r="L51" s="1" t="s">
        <v>314</v>
      </c>
      <c r="W51" s="2"/>
      <c r="X51" s="2"/>
      <c r="AC51" s="3"/>
      <c r="AH51" s="2"/>
    </row>
    <row r="52" spans="1:34" x14ac:dyDescent="0.25">
      <c r="A52" s="1" t="s">
        <v>84</v>
      </c>
      <c r="B52" s="1" t="s">
        <v>398</v>
      </c>
      <c r="C52" s="5">
        <v>3200</v>
      </c>
      <c r="D52" s="5">
        <v>4200</v>
      </c>
      <c r="E52" s="1" t="s">
        <v>399</v>
      </c>
      <c r="F52" s="1" t="s">
        <v>544</v>
      </c>
      <c r="G52" s="1" t="s">
        <v>326</v>
      </c>
      <c r="H52" s="1" t="s">
        <v>400</v>
      </c>
      <c r="I52" s="1" t="s">
        <v>311</v>
      </c>
      <c r="J52" s="1" t="s">
        <v>312</v>
      </c>
      <c r="K52" s="1" t="s">
        <v>313</v>
      </c>
      <c r="L52" s="1" t="s">
        <v>314</v>
      </c>
      <c r="W52" s="2"/>
      <c r="X52" s="2"/>
      <c r="AC52" s="3"/>
      <c r="AH52" s="2"/>
    </row>
    <row r="53" spans="1:34" x14ac:dyDescent="0.25">
      <c r="A53" s="1" t="s">
        <v>50</v>
      </c>
      <c r="B53" s="1" t="s">
        <v>401</v>
      </c>
      <c r="C53" s="5">
        <v>7000</v>
      </c>
      <c r="D53" s="5">
        <v>9000</v>
      </c>
      <c r="E53" s="1" t="s">
        <v>402</v>
      </c>
      <c r="F53" s="1" t="s">
        <v>545</v>
      </c>
      <c r="G53" s="1" t="s">
        <v>326</v>
      </c>
      <c r="H53" s="1" t="s">
        <v>403</v>
      </c>
      <c r="I53" s="1" t="s">
        <v>311</v>
      </c>
      <c r="J53" s="1" t="s">
        <v>312</v>
      </c>
      <c r="K53" s="1" t="s">
        <v>313</v>
      </c>
      <c r="L53" s="1" t="s">
        <v>314</v>
      </c>
      <c r="W53" s="2"/>
      <c r="X53" s="2"/>
      <c r="AC53" s="3"/>
      <c r="AH53" s="2"/>
    </row>
    <row r="54" spans="1:34" x14ac:dyDescent="0.25">
      <c r="A54" s="1" t="s">
        <v>173</v>
      </c>
      <c r="B54" s="1" t="s">
        <v>404</v>
      </c>
      <c r="C54" s="5">
        <v>4000</v>
      </c>
      <c r="D54" s="5">
        <v>6000</v>
      </c>
      <c r="E54" s="1" t="s">
        <v>405</v>
      </c>
      <c r="F54" s="1" t="s">
        <v>546</v>
      </c>
      <c r="G54" s="1" t="s">
        <v>337</v>
      </c>
      <c r="H54" s="1" t="s">
        <v>406</v>
      </c>
      <c r="I54" s="1" t="s">
        <v>311</v>
      </c>
      <c r="J54" s="1" t="s">
        <v>312</v>
      </c>
      <c r="K54" s="1" t="s">
        <v>313</v>
      </c>
      <c r="L54" s="1" t="s">
        <v>314</v>
      </c>
      <c r="W54" s="2"/>
      <c r="X54" s="2"/>
      <c r="AC54" s="3"/>
      <c r="AH54" s="2"/>
    </row>
    <row r="55" spans="1:34" x14ac:dyDescent="0.25">
      <c r="A55" s="1" t="s">
        <v>171</v>
      </c>
      <c r="B55" s="1" t="s">
        <v>407</v>
      </c>
      <c r="C55" s="5">
        <v>3500</v>
      </c>
      <c r="D55" s="5">
        <v>5000</v>
      </c>
      <c r="E55" s="1" t="s">
        <v>408</v>
      </c>
      <c r="F55" s="1" t="s">
        <v>547</v>
      </c>
      <c r="G55" s="1" t="s">
        <v>309</v>
      </c>
      <c r="H55" s="1" t="s">
        <v>409</v>
      </c>
      <c r="I55" s="1" t="s">
        <v>311</v>
      </c>
      <c r="J55" s="1" t="s">
        <v>312</v>
      </c>
      <c r="K55" s="1" t="s">
        <v>313</v>
      </c>
      <c r="L55" s="1" t="s">
        <v>314</v>
      </c>
      <c r="W55" s="2"/>
      <c r="X55" s="2"/>
      <c r="AC55" s="3"/>
      <c r="AH55" s="2"/>
    </row>
    <row r="56" spans="1:34" x14ac:dyDescent="0.25">
      <c r="A56" s="1" t="s">
        <v>75</v>
      </c>
      <c r="B56" s="1" t="s">
        <v>410</v>
      </c>
      <c r="C56" s="5">
        <v>1200</v>
      </c>
      <c r="D56" s="5">
        <v>1700</v>
      </c>
      <c r="E56" s="1" t="s">
        <v>411</v>
      </c>
      <c r="F56" s="1" t="s">
        <v>548</v>
      </c>
      <c r="G56" s="1" t="s">
        <v>337</v>
      </c>
      <c r="H56" s="1" t="s">
        <v>400</v>
      </c>
      <c r="I56" s="1" t="s">
        <v>311</v>
      </c>
      <c r="J56" s="1" t="s">
        <v>312</v>
      </c>
      <c r="K56" s="1" t="s">
        <v>313</v>
      </c>
      <c r="L56" s="1" t="s">
        <v>314</v>
      </c>
      <c r="W56" s="2"/>
      <c r="X56" s="2"/>
      <c r="AC56" s="3"/>
      <c r="AH56" s="2"/>
    </row>
    <row r="57" spans="1:34" x14ac:dyDescent="0.25">
      <c r="A57" s="1" t="s">
        <v>73</v>
      </c>
      <c r="B57" s="1" t="s">
        <v>412</v>
      </c>
      <c r="C57" s="5">
        <v>900</v>
      </c>
      <c r="D57" s="5">
        <v>1300</v>
      </c>
      <c r="E57" s="1" t="s">
        <v>413</v>
      </c>
      <c r="F57" s="1" t="s">
        <v>549</v>
      </c>
      <c r="G57" s="1" t="s">
        <v>326</v>
      </c>
      <c r="H57" s="1" t="s">
        <v>380</v>
      </c>
      <c r="I57" s="1" t="s">
        <v>311</v>
      </c>
      <c r="J57" s="1" t="s">
        <v>339</v>
      </c>
      <c r="K57" s="1" t="s">
        <v>313</v>
      </c>
      <c r="L57" s="1" t="s">
        <v>314</v>
      </c>
      <c r="W57" s="2"/>
      <c r="X57" s="2"/>
      <c r="AC57" s="3"/>
      <c r="AH57" s="2"/>
    </row>
    <row r="58" spans="1:34" x14ac:dyDescent="0.25">
      <c r="A58" s="1" t="s">
        <v>71</v>
      </c>
      <c r="B58" s="1" t="s">
        <v>414</v>
      </c>
      <c r="C58" s="5">
        <v>700</v>
      </c>
      <c r="D58" s="5">
        <v>1000</v>
      </c>
      <c r="E58" s="1" t="s">
        <v>415</v>
      </c>
      <c r="F58" s="1" t="s">
        <v>550</v>
      </c>
      <c r="G58" s="1" t="s">
        <v>337</v>
      </c>
      <c r="H58" s="1" t="s">
        <v>416</v>
      </c>
      <c r="I58" s="1" t="s">
        <v>311</v>
      </c>
      <c r="J58" s="1" t="s">
        <v>312</v>
      </c>
      <c r="K58" s="1" t="s">
        <v>313</v>
      </c>
      <c r="L58" s="1" t="s">
        <v>314</v>
      </c>
      <c r="W58" s="2"/>
      <c r="X58" s="2"/>
      <c r="AC58" s="3"/>
      <c r="AH58" s="2"/>
    </row>
    <row r="59" spans="1:34" x14ac:dyDescent="0.25">
      <c r="A59" s="1" t="s">
        <v>148</v>
      </c>
      <c r="B59" s="1" t="s">
        <v>417</v>
      </c>
      <c r="C59" s="5">
        <v>3500</v>
      </c>
      <c r="D59" s="5">
        <v>4800</v>
      </c>
      <c r="E59" s="1" t="s">
        <v>418</v>
      </c>
      <c r="F59" s="1" t="s">
        <v>551</v>
      </c>
      <c r="G59" s="1" t="s">
        <v>309</v>
      </c>
      <c r="H59" s="1" t="s">
        <v>419</v>
      </c>
      <c r="I59" s="1" t="s">
        <v>420</v>
      </c>
      <c r="J59" s="1" t="s">
        <v>312</v>
      </c>
      <c r="K59" s="1" t="s">
        <v>313</v>
      </c>
      <c r="L59" s="1" t="s">
        <v>314</v>
      </c>
      <c r="W59" s="2"/>
      <c r="X59" s="2"/>
      <c r="AC59" s="3"/>
      <c r="AH59" s="2"/>
    </row>
    <row r="60" spans="1:34" x14ac:dyDescent="0.25">
      <c r="A60" s="1" t="s">
        <v>152</v>
      </c>
      <c r="B60" s="1" t="s">
        <v>421</v>
      </c>
      <c r="C60" s="5">
        <v>350</v>
      </c>
      <c r="D60" s="5">
        <v>500</v>
      </c>
      <c r="E60" s="1" t="s">
        <v>422</v>
      </c>
      <c r="F60" s="1" t="s">
        <v>552</v>
      </c>
      <c r="G60" s="1" t="s">
        <v>337</v>
      </c>
      <c r="H60" s="1" t="s">
        <v>310</v>
      </c>
      <c r="I60" s="1" t="s">
        <v>311</v>
      </c>
      <c r="J60" s="1" t="s">
        <v>339</v>
      </c>
      <c r="K60" s="1" t="s">
        <v>313</v>
      </c>
      <c r="L60" s="1" t="s">
        <v>314</v>
      </c>
      <c r="W60" s="2"/>
      <c r="X60" s="2"/>
      <c r="AC60" s="3"/>
      <c r="AH60" s="2"/>
    </row>
    <row r="61" spans="1:34" x14ac:dyDescent="0.25">
      <c r="A61" s="1" t="s">
        <v>154</v>
      </c>
      <c r="B61" s="1" t="s">
        <v>421</v>
      </c>
      <c r="C61" s="5">
        <v>350</v>
      </c>
      <c r="D61" s="5">
        <v>500</v>
      </c>
      <c r="E61" s="1" t="s">
        <v>422</v>
      </c>
      <c r="F61" s="1" t="s">
        <v>552</v>
      </c>
      <c r="G61" s="1" t="s">
        <v>337</v>
      </c>
      <c r="H61" s="1" t="s">
        <v>310</v>
      </c>
      <c r="I61" s="1" t="s">
        <v>311</v>
      </c>
      <c r="J61" s="1" t="s">
        <v>339</v>
      </c>
      <c r="K61" s="1" t="s">
        <v>313</v>
      </c>
      <c r="L61" s="1" t="s">
        <v>314</v>
      </c>
      <c r="W61" s="2"/>
      <c r="X61" s="2"/>
      <c r="AC61" s="3"/>
      <c r="AH61" s="2"/>
    </row>
    <row r="62" spans="1:34" x14ac:dyDescent="0.25">
      <c r="A62" s="1" t="s">
        <v>155</v>
      </c>
      <c r="B62" s="1" t="s">
        <v>421</v>
      </c>
      <c r="C62" s="5">
        <v>350</v>
      </c>
      <c r="D62" s="5">
        <v>500</v>
      </c>
      <c r="E62" s="1" t="s">
        <v>423</v>
      </c>
      <c r="F62" s="1" t="s">
        <v>552</v>
      </c>
      <c r="G62" s="1" t="s">
        <v>337</v>
      </c>
      <c r="H62" s="1" t="s">
        <v>310</v>
      </c>
      <c r="I62" s="1" t="s">
        <v>311</v>
      </c>
      <c r="J62" s="1" t="s">
        <v>339</v>
      </c>
      <c r="K62" s="1" t="s">
        <v>313</v>
      </c>
      <c r="L62" s="1" t="s">
        <v>314</v>
      </c>
      <c r="W62" s="2"/>
      <c r="X62" s="2"/>
      <c r="AC62" s="3"/>
      <c r="AH62" s="2"/>
    </row>
    <row r="63" spans="1:34" x14ac:dyDescent="0.25">
      <c r="A63" s="1" t="s">
        <v>169</v>
      </c>
      <c r="B63" s="1" t="s">
        <v>424</v>
      </c>
      <c r="C63" s="5">
        <v>1500</v>
      </c>
      <c r="D63" s="5">
        <v>2200</v>
      </c>
      <c r="E63" s="1" t="s">
        <v>425</v>
      </c>
      <c r="F63" s="1" t="s">
        <v>553</v>
      </c>
      <c r="G63" s="1" t="s">
        <v>326</v>
      </c>
      <c r="H63" s="1" t="s">
        <v>310</v>
      </c>
      <c r="I63" s="1" t="s">
        <v>311</v>
      </c>
      <c r="J63" s="1" t="s">
        <v>339</v>
      </c>
      <c r="K63" s="1" t="s">
        <v>313</v>
      </c>
      <c r="L63" s="1" t="s">
        <v>314</v>
      </c>
      <c r="W63" s="2"/>
      <c r="X63" s="2"/>
      <c r="AC63" s="3"/>
      <c r="AH63" s="2"/>
    </row>
    <row r="64" spans="1:34" x14ac:dyDescent="0.25">
      <c r="A64" s="1" t="s">
        <v>52</v>
      </c>
      <c r="B64" s="1" t="s">
        <v>426</v>
      </c>
      <c r="C64" s="5">
        <v>700</v>
      </c>
      <c r="D64" s="5">
        <v>1000</v>
      </c>
      <c r="E64" s="1" t="s">
        <v>427</v>
      </c>
      <c r="F64" s="1" t="s">
        <v>554</v>
      </c>
      <c r="G64" s="1" t="s">
        <v>326</v>
      </c>
      <c r="H64" s="1" t="s">
        <v>428</v>
      </c>
      <c r="I64" s="1" t="s">
        <v>311</v>
      </c>
      <c r="J64" s="1" t="s">
        <v>312</v>
      </c>
      <c r="K64" s="1" t="s">
        <v>313</v>
      </c>
      <c r="L64" s="1" t="s">
        <v>314</v>
      </c>
      <c r="W64" s="2"/>
      <c r="X64" s="2"/>
      <c r="AC64" s="3"/>
      <c r="AH64" s="2"/>
    </row>
    <row r="65" spans="1:34" x14ac:dyDescent="0.25">
      <c r="A65" s="1" t="s">
        <v>70</v>
      </c>
      <c r="B65" s="1" t="s">
        <v>429</v>
      </c>
      <c r="C65" s="5">
        <v>800</v>
      </c>
      <c r="D65" s="5">
        <v>1200</v>
      </c>
      <c r="E65" s="1" t="s">
        <v>430</v>
      </c>
      <c r="F65" s="1" t="s">
        <v>555</v>
      </c>
      <c r="G65" s="1" t="s">
        <v>355</v>
      </c>
      <c r="H65" s="1" t="s">
        <v>364</v>
      </c>
      <c r="I65" s="1" t="s">
        <v>311</v>
      </c>
      <c r="J65" s="1" t="s">
        <v>312</v>
      </c>
      <c r="K65" s="1" t="s">
        <v>313</v>
      </c>
      <c r="L65" s="1" t="s">
        <v>314</v>
      </c>
      <c r="W65" s="2"/>
      <c r="X65" s="2"/>
      <c r="AC65" s="3"/>
      <c r="AH65" s="2"/>
    </row>
    <row r="66" spans="1:34" x14ac:dyDescent="0.25">
      <c r="A66" s="1" t="s">
        <v>68</v>
      </c>
      <c r="B66" s="1" t="s">
        <v>429</v>
      </c>
      <c r="C66" s="5">
        <v>800</v>
      </c>
      <c r="D66" s="5">
        <v>1200</v>
      </c>
      <c r="E66" s="1" t="s">
        <v>431</v>
      </c>
      <c r="F66" s="1" t="s">
        <v>555</v>
      </c>
      <c r="G66" s="1" t="s">
        <v>355</v>
      </c>
      <c r="H66" s="1" t="s">
        <v>364</v>
      </c>
      <c r="I66" s="1" t="s">
        <v>311</v>
      </c>
      <c r="J66" s="1" t="s">
        <v>312</v>
      </c>
      <c r="K66" s="1" t="s">
        <v>313</v>
      </c>
      <c r="L66" s="1" t="s">
        <v>314</v>
      </c>
      <c r="W66" s="2"/>
      <c r="X66" s="2"/>
      <c r="AC66" s="3"/>
      <c r="AH66" s="2"/>
    </row>
    <row r="67" spans="1:34" x14ac:dyDescent="0.25">
      <c r="A67" s="1" t="s">
        <v>107</v>
      </c>
      <c r="B67" s="1" t="s">
        <v>432</v>
      </c>
      <c r="C67" s="5">
        <v>2000</v>
      </c>
      <c r="D67" s="5">
        <v>2600</v>
      </c>
      <c r="E67" s="1" t="s">
        <v>433</v>
      </c>
      <c r="F67" s="1" t="s">
        <v>556</v>
      </c>
      <c r="G67" s="1" t="s">
        <v>351</v>
      </c>
      <c r="H67" s="1" t="s">
        <v>434</v>
      </c>
      <c r="I67" s="1" t="s">
        <v>311</v>
      </c>
      <c r="J67" s="1" t="s">
        <v>312</v>
      </c>
      <c r="K67" s="1" t="s">
        <v>313</v>
      </c>
      <c r="L67" s="1" t="s">
        <v>314</v>
      </c>
      <c r="W67" s="2"/>
      <c r="X67" s="2"/>
      <c r="AC67" s="3"/>
      <c r="AH67" s="2"/>
    </row>
    <row r="68" spans="1:34" x14ac:dyDescent="0.25">
      <c r="A68" s="1" t="s">
        <v>109</v>
      </c>
      <c r="B68" s="1" t="s">
        <v>432</v>
      </c>
      <c r="C68" s="5">
        <v>2000</v>
      </c>
      <c r="D68" s="5">
        <v>2600</v>
      </c>
      <c r="E68" s="1" t="s">
        <v>435</v>
      </c>
      <c r="F68" s="1" t="s">
        <v>556</v>
      </c>
      <c r="G68" s="1" t="s">
        <v>351</v>
      </c>
      <c r="H68" s="1" t="s">
        <v>434</v>
      </c>
      <c r="I68" s="1" t="s">
        <v>311</v>
      </c>
      <c r="J68" s="1" t="s">
        <v>312</v>
      </c>
      <c r="K68" s="1" t="s">
        <v>313</v>
      </c>
      <c r="L68" s="1" t="s">
        <v>314</v>
      </c>
      <c r="W68" s="2"/>
      <c r="X68" s="2"/>
      <c r="AC68" s="3"/>
      <c r="AH68" s="2"/>
    </row>
    <row r="69" spans="1:34" x14ac:dyDescent="0.25">
      <c r="A69" s="1" t="s">
        <v>122</v>
      </c>
      <c r="B69" s="1" t="s">
        <v>436</v>
      </c>
      <c r="C69" s="5">
        <v>700</v>
      </c>
      <c r="D69" s="5">
        <v>1000</v>
      </c>
      <c r="E69" s="1" t="s">
        <v>437</v>
      </c>
      <c r="F69" s="1" t="s">
        <v>557</v>
      </c>
      <c r="G69" s="1" t="s">
        <v>355</v>
      </c>
      <c r="H69" s="1" t="s">
        <v>438</v>
      </c>
      <c r="I69" s="1" t="s">
        <v>311</v>
      </c>
      <c r="J69" s="1" t="s">
        <v>312</v>
      </c>
      <c r="K69" s="1" t="s">
        <v>313</v>
      </c>
      <c r="L69" s="1" t="s">
        <v>314</v>
      </c>
      <c r="W69" s="2"/>
      <c r="X69" s="2"/>
      <c r="AC69" s="3"/>
      <c r="AH69" s="2"/>
    </row>
    <row r="70" spans="1:34" x14ac:dyDescent="0.25">
      <c r="A70" s="1" t="s">
        <v>135</v>
      </c>
      <c r="B70" s="1" t="s">
        <v>439</v>
      </c>
      <c r="C70" s="5">
        <v>1500</v>
      </c>
      <c r="D70" s="5">
        <v>2000</v>
      </c>
      <c r="E70" s="1" t="s">
        <v>440</v>
      </c>
      <c r="F70" s="1" t="s">
        <v>558</v>
      </c>
      <c r="G70" s="1" t="s">
        <v>309</v>
      </c>
      <c r="H70" s="1" t="s">
        <v>310</v>
      </c>
      <c r="I70" s="1" t="s">
        <v>311</v>
      </c>
      <c r="J70" s="1" t="s">
        <v>312</v>
      </c>
      <c r="K70" s="1" t="s">
        <v>313</v>
      </c>
      <c r="L70" s="1" t="s">
        <v>314</v>
      </c>
      <c r="W70" s="2"/>
      <c r="X70" s="2"/>
      <c r="AC70" s="3"/>
      <c r="AH70" s="2"/>
    </row>
    <row r="71" spans="1:34" x14ac:dyDescent="0.25">
      <c r="A71" s="1" t="s">
        <v>134</v>
      </c>
      <c r="B71" s="1" t="s">
        <v>439</v>
      </c>
      <c r="C71" s="5">
        <v>1500</v>
      </c>
      <c r="D71" s="5">
        <v>2000</v>
      </c>
      <c r="E71" s="1" t="s">
        <v>440</v>
      </c>
      <c r="F71" s="1" t="s">
        <v>558</v>
      </c>
      <c r="G71" s="1" t="s">
        <v>309</v>
      </c>
      <c r="H71" s="1" t="s">
        <v>310</v>
      </c>
      <c r="I71" s="1" t="s">
        <v>311</v>
      </c>
      <c r="J71" s="1" t="s">
        <v>312</v>
      </c>
      <c r="K71" s="1" t="s">
        <v>313</v>
      </c>
      <c r="L71" s="1" t="s">
        <v>314</v>
      </c>
      <c r="W71" s="2"/>
      <c r="X71" s="2"/>
      <c r="AC71" s="3"/>
      <c r="AH71" s="2"/>
    </row>
    <row r="72" spans="1:34" x14ac:dyDescent="0.25">
      <c r="A72" s="1" t="s">
        <v>133</v>
      </c>
      <c r="B72" s="1" t="s">
        <v>439</v>
      </c>
      <c r="C72" s="5">
        <v>1500</v>
      </c>
      <c r="D72" s="5">
        <v>2000</v>
      </c>
      <c r="E72" s="1" t="s">
        <v>440</v>
      </c>
      <c r="F72" s="1" t="s">
        <v>558</v>
      </c>
      <c r="G72" s="1" t="s">
        <v>309</v>
      </c>
      <c r="H72" s="1" t="s">
        <v>310</v>
      </c>
      <c r="I72" s="1" t="s">
        <v>311</v>
      </c>
      <c r="J72" s="1" t="s">
        <v>312</v>
      </c>
      <c r="K72" s="1" t="s">
        <v>313</v>
      </c>
      <c r="L72" s="1" t="s">
        <v>314</v>
      </c>
      <c r="W72" s="2"/>
      <c r="X72" s="2"/>
      <c r="AC72" s="3"/>
      <c r="AH72" s="2"/>
    </row>
    <row r="73" spans="1:34" x14ac:dyDescent="0.25">
      <c r="A73" s="1" t="s">
        <v>132</v>
      </c>
      <c r="B73" s="1" t="s">
        <v>439</v>
      </c>
      <c r="C73" s="5">
        <v>1500</v>
      </c>
      <c r="D73" s="5">
        <v>2000</v>
      </c>
      <c r="E73" s="1" t="s">
        <v>440</v>
      </c>
      <c r="F73" s="1" t="s">
        <v>558</v>
      </c>
      <c r="G73" s="1" t="s">
        <v>309</v>
      </c>
      <c r="H73" s="1" t="s">
        <v>310</v>
      </c>
      <c r="I73" s="1" t="s">
        <v>311</v>
      </c>
      <c r="J73" s="1" t="s">
        <v>312</v>
      </c>
      <c r="K73" s="1" t="s">
        <v>313</v>
      </c>
      <c r="L73" s="1" t="s">
        <v>314</v>
      </c>
      <c r="W73" s="2"/>
      <c r="X73" s="2"/>
      <c r="AC73" s="3"/>
      <c r="AH73" s="2"/>
    </row>
    <row r="74" spans="1:34" x14ac:dyDescent="0.25">
      <c r="A74" s="1" t="s">
        <v>131</v>
      </c>
      <c r="B74" s="1" t="s">
        <v>439</v>
      </c>
      <c r="C74" s="5">
        <v>1500</v>
      </c>
      <c r="D74" s="5">
        <v>2000</v>
      </c>
      <c r="E74" s="1" t="s">
        <v>440</v>
      </c>
      <c r="F74" s="1" t="s">
        <v>558</v>
      </c>
      <c r="G74" s="1" t="s">
        <v>309</v>
      </c>
      <c r="H74" s="1" t="s">
        <v>310</v>
      </c>
      <c r="I74" s="1" t="s">
        <v>311</v>
      </c>
      <c r="J74" s="1" t="s">
        <v>312</v>
      </c>
      <c r="K74" s="1" t="s">
        <v>313</v>
      </c>
      <c r="L74" s="1" t="s">
        <v>314</v>
      </c>
      <c r="W74" s="2"/>
      <c r="X74" s="2"/>
      <c r="AC74" s="3"/>
      <c r="AH74" s="2"/>
    </row>
    <row r="75" spans="1:34" x14ac:dyDescent="0.25">
      <c r="A75" s="1" t="s">
        <v>130</v>
      </c>
      <c r="B75" s="1" t="s">
        <v>439</v>
      </c>
      <c r="C75" s="5">
        <v>1500</v>
      </c>
      <c r="D75" s="5">
        <v>2000</v>
      </c>
      <c r="E75" s="1" t="s">
        <v>440</v>
      </c>
      <c r="F75" s="1" t="s">
        <v>558</v>
      </c>
      <c r="G75" s="1" t="s">
        <v>309</v>
      </c>
      <c r="H75" s="1" t="s">
        <v>310</v>
      </c>
      <c r="I75" s="1" t="s">
        <v>311</v>
      </c>
      <c r="J75" s="1" t="s">
        <v>312</v>
      </c>
      <c r="K75" s="1" t="s">
        <v>313</v>
      </c>
      <c r="L75" s="1" t="s">
        <v>314</v>
      </c>
      <c r="W75" s="2"/>
      <c r="X75" s="2"/>
      <c r="AC75" s="3"/>
      <c r="AH75" s="2"/>
    </row>
    <row r="76" spans="1:34" x14ac:dyDescent="0.25">
      <c r="A76" s="1" t="s">
        <v>128</v>
      </c>
      <c r="B76" s="1" t="s">
        <v>439</v>
      </c>
      <c r="C76" s="5">
        <v>1500</v>
      </c>
      <c r="D76" s="5">
        <v>2000</v>
      </c>
      <c r="E76" s="1" t="s">
        <v>440</v>
      </c>
      <c r="F76" s="1" t="s">
        <v>558</v>
      </c>
      <c r="G76" s="1" t="s">
        <v>309</v>
      </c>
      <c r="H76" s="1" t="s">
        <v>310</v>
      </c>
      <c r="I76" s="1" t="s">
        <v>311</v>
      </c>
      <c r="J76" s="1" t="s">
        <v>312</v>
      </c>
      <c r="K76" s="1" t="s">
        <v>313</v>
      </c>
      <c r="L76" s="1" t="s">
        <v>314</v>
      </c>
      <c r="W76" s="2"/>
      <c r="X76" s="2"/>
      <c r="AC76" s="3"/>
      <c r="AH76" s="2"/>
    </row>
    <row r="77" spans="1:34" x14ac:dyDescent="0.25">
      <c r="A77" s="1" t="s">
        <v>156</v>
      </c>
      <c r="B77" s="1" t="s">
        <v>441</v>
      </c>
      <c r="C77" s="5">
        <v>400</v>
      </c>
      <c r="D77" s="5">
        <v>500</v>
      </c>
      <c r="E77" s="1" t="s">
        <v>442</v>
      </c>
      <c r="F77" s="1" t="s">
        <v>559</v>
      </c>
      <c r="G77" s="1" t="s">
        <v>355</v>
      </c>
      <c r="H77" s="1" t="s">
        <v>310</v>
      </c>
      <c r="I77" s="1" t="s">
        <v>311</v>
      </c>
      <c r="J77" s="1" t="s">
        <v>339</v>
      </c>
      <c r="K77" s="1" t="s">
        <v>313</v>
      </c>
      <c r="L77" s="1" t="s">
        <v>314</v>
      </c>
      <c r="W77" s="2"/>
      <c r="X77" s="2"/>
      <c r="AC77" s="3"/>
      <c r="AH77" s="2"/>
    </row>
    <row r="78" spans="1:34" x14ac:dyDescent="0.25">
      <c r="A78" s="1" t="s">
        <v>158</v>
      </c>
      <c r="B78" s="1" t="s">
        <v>441</v>
      </c>
      <c r="C78" s="5">
        <v>400</v>
      </c>
      <c r="D78" s="5">
        <v>500</v>
      </c>
      <c r="E78" s="1" t="s">
        <v>442</v>
      </c>
      <c r="F78" s="1" t="s">
        <v>559</v>
      </c>
      <c r="G78" s="1" t="s">
        <v>355</v>
      </c>
      <c r="H78" s="1" t="s">
        <v>310</v>
      </c>
      <c r="I78" s="1" t="s">
        <v>311</v>
      </c>
      <c r="J78" s="1" t="s">
        <v>339</v>
      </c>
      <c r="K78" s="1" t="s">
        <v>313</v>
      </c>
      <c r="L78" s="1" t="s">
        <v>314</v>
      </c>
      <c r="W78" s="2"/>
      <c r="X78" s="2"/>
      <c r="AC78" s="3"/>
      <c r="AH78" s="2"/>
    </row>
    <row r="79" spans="1:34" x14ac:dyDescent="0.25">
      <c r="A79" s="1" t="s">
        <v>159</v>
      </c>
      <c r="B79" s="1" t="s">
        <v>441</v>
      </c>
      <c r="C79" s="5">
        <v>400</v>
      </c>
      <c r="D79" s="5">
        <v>500</v>
      </c>
      <c r="E79" s="1" t="s">
        <v>442</v>
      </c>
      <c r="F79" s="1" t="s">
        <v>559</v>
      </c>
      <c r="G79" s="1" t="s">
        <v>355</v>
      </c>
      <c r="H79" s="1" t="s">
        <v>310</v>
      </c>
      <c r="I79" s="1" t="s">
        <v>311</v>
      </c>
      <c r="J79" s="1" t="s">
        <v>339</v>
      </c>
      <c r="K79" s="1" t="s">
        <v>313</v>
      </c>
      <c r="L79" s="1" t="s">
        <v>314</v>
      </c>
      <c r="W79" s="2"/>
      <c r="X79" s="2"/>
      <c r="AC79" s="3"/>
      <c r="AH79" s="2"/>
    </row>
    <row r="80" spans="1:34" x14ac:dyDescent="0.25">
      <c r="A80" s="1" t="s">
        <v>160</v>
      </c>
      <c r="B80" s="1" t="s">
        <v>441</v>
      </c>
      <c r="C80" s="5">
        <v>400</v>
      </c>
      <c r="D80" s="5">
        <v>500</v>
      </c>
      <c r="E80" s="1" t="s">
        <v>443</v>
      </c>
      <c r="F80" s="1" t="s">
        <v>559</v>
      </c>
      <c r="G80" s="1" t="s">
        <v>355</v>
      </c>
      <c r="H80" s="1" t="s">
        <v>310</v>
      </c>
      <c r="I80" s="1" t="s">
        <v>311</v>
      </c>
      <c r="J80" s="1" t="s">
        <v>339</v>
      </c>
      <c r="K80" s="1" t="s">
        <v>313</v>
      </c>
      <c r="L80" s="1" t="s">
        <v>314</v>
      </c>
      <c r="W80" s="2"/>
      <c r="X80" s="2"/>
      <c r="AC80" s="3"/>
      <c r="AH80" s="2"/>
    </row>
    <row r="81" spans="1:34" x14ac:dyDescent="0.25">
      <c r="A81" s="1" t="s">
        <v>161</v>
      </c>
      <c r="B81" s="1" t="s">
        <v>441</v>
      </c>
      <c r="C81" s="5">
        <v>400</v>
      </c>
      <c r="D81" s="5">
        <v>500</v>
      </c>
      <c r="E81" s="1" t="s">
        <v>444</v>
      </c>
      <c r="F81" s="1" t="s">
        <v>559</v>
      </c>
      <c r="G81" s="1" t="s">
        <v>355</v>
      </c>
      <c r="H81" s="1" t="s">
        <v>310</v>
      </c>
      <c r="I81" s="1" t="s">
        <v>311</v>
      </c>
      <c r="J81" s="1" t="s">
        <v>339</v>
      </c>
      <c r="K81" s="1" t="s">
        <v>313</v>
      </c>
      <c r="L81" s="1" t="s">
        <v>314</v>
      </c>
      <c r="W81" s="2"/>
      <c r="X81" s="2"/>
      <c r="AC81" s="3"/>
      <c r="AH81" s="2"/>
    </row>
    <row r="82" spans="1:34" x14ac:dyDescent="0.25">
      <c r="A82" s="1" t="s">
        <v>113</v>
      </c>
      <c r="B82" s="1" t="s">
        <v>445</v>
      </c>
      <c r="C82" s="5">
        <v>1000</v>
      </c>
      <c r="D82" s="5">
        <v>1400</v>
      </c>
      <c r="E82" s="1" t="s">
        <v>446</v>
      </c>
      <c r="F82" s="1" t="s">
        <v>560</v>
      </c>
      <c r="G82" s="1" t="s">
        <v>326</v>
      </c>
      <c r="H82" s="1" t="s">
        <v>447</v>
      </c>
      <c r="I82" s="1" t="s">
        <v>311</v>
      </c>
      <c r="J82" s="1" t="s">
        <v>339</v>
      </c>
      <c r="K82" s="1" t="s">
        <v>313</v>
      </c>
      <c r="L82" s="1" t="s">
        <v>314</v>
      </c>
      <c r="W82" s="2"/>
      <c r="X82" s="2"/>
      <c r="AC82" s="3"/>
      <c r="AH82" s="2"/>
    </row>
    <row r="83" spans="1:34" x14ac:dyDescent="0.25">
      <c r="A83" s="1" t="s">
        <v>115</v>
      </c>
      <c r="B83" s="1" t="s">
        <v>445</v>
      </c>
      <c r="C83" s="5">
        <v>1000</v>
      </c>
      <c r="D83" s="5">
        <v>1400</v>
      </c>
      <c r="E83" s="1" t="s">
        <v>448</v>
      </c>
      <c r="F83" s="1" t="s">
        <v>560</v>
      </c>
      <c r="G83" s="1" t="s">
        <v>326</v>
      </c>
      <c r="H83" s="1" t="s">
        <v>447</v>
      </c>
      <c r="I83" s="1" t="s">
        <v>311</v>
      </c>
      <c r="J83" s="1" t="s">
        <v>339</v>
      </c>
      <c r="K83" s="1" t="s">
        <v>313</v>
      </c>
      <c r="L83" s="1" t="s">
        <v>314</v>
      </c>
      <c r="W83" s="2"/>
      <c r="X83" s="2"/>
      <c r="AC83" s="3"/>
      <c r="AH83" s="2"/>
    </row>
    <row r="84" spans="1:34" x14ac:dyDescent="0.25">
      <c r="A84" s="1" t="s">
        <v>110</v>
      </c>
      <c r="B84" s="1" t="s">
        <v>449</v>
      </c>
      <c r="C84" s="5">
        <v>1200</v>
      </c>
      <c r="D84" s="5">
        <v>1800</v>
      </c>
      <c r="E84" s="1" t="s">
        <v>450</v>
      </c>
      <c r="F84" s="1" t="s">
        <v>560</v>
      </c>
      <c r="G84" s="1" t="s">
        <v>326</v>
      </c>
      <c r="H84" s="1" t="s">
        <v>451</v>
      </c>
      <c r="I84" s="1" t="s">
        <v>311</v>
      </c>
      <c r="J84" s="1" t="s">
        <v>339</v>
      </c>
      <c r="K84" s="1" t="s">
        <v>313</v>
      </c>
      <c r="L84" s="1" t="s">
        <v>314</v>
      </c>
      <c r="W84" s="2"/>
      <c r="X84" s="2"/>
      <c r="AC84" s="3"/>
      <c r="AH84" s="2"/>
    </row>
    <row r="85" spans="1:34" x14ac:dyDescent="0.25">
      <c r="A85" s="1" t="s">
        <v>112</v>
      </c>
      <c r="B85" s="1" t="s">
        <v>449</v>
      </c>
      <c r="C85" s="5">
        <v>1200</v>
      </c>
      <c r="D85" s="5">
        <v>1800</v>
      </c>
      <c r="E85" s="1" t="s">
        <v>452</v>
      </c>
      <c r="F85" s="1" t="s">
        <v>560</v>
      </c>
      <c r="G85" s="1" t="s">
        <v>326</v>
      </c>
      <c r="H85" s="1" t="s">
        <v>451</v>
      </c>
      <c r="I85" s="1" t="s">
        <v>311</v>
      </c>
      <c r="J85" s="1" t="s">
        <v>339</v>
      </c>
      <c r="K85" s="1" t="s">
        <v>313</v>
      </c>
      <c r="L85" s="1" t="s">
        <v>314</v>
      </c>
      <c r="W85" s="2"/>
      <c r="X85" s="2"/>
      <c r="AC85" s="3"/>
      <c r="AH85" s="2"/>
    </row>
    <row r="86" spans="1:34" x14ac:dyDescent="0.25">
      <c r="A86" s="1" t="s">
        <v>25</v>
      </c>
      <c r="B86" s="1" t="s">
        <v>453</v>
      </c>
      <c r="C86" s="5">
        <v>11000</v>
      </c>
      <c r="D86" s="5">
        <v>16000</v>
      </c>
      <c r="E86" s="1" t="s">
        <v>454</v>
      </c>
      <c r="F86" s="1" t="s">
        <v>561</v>
      </c>
      <c r="G86" s="1" t="s">
        <v>355</v>
      </c>
      <c r="H86" s="1" t="s">
        <v>400</v>
      </c>
      <c r="I86" s="1" t="s">
        <v>311</v>
      </c>
      <c r="J86" s="1" t="s">
        <v>312</v>
      </c>
      <c r="K86" s="1" t="s">
        <v>455</v>
      </c>
      <c r="L86" s="1" t="s">
        <v>456</v>
      </c>
      <c r="W86" s="2"/>
      <c r="X86" s="2"/>
      <c r="AC86" s="3"/>
      <c r="AH86" s="2"/>
    </row>
    <row r="87" spans="1:34" x14ac:dyDescent="0.25">
      <c r="A87" s="1" t="s">
        <v>27</v>
      </c>
      <c r="B87" s="1" t="s">
        <v>457</v>
      </c>
      <c r="C87" s="5">
        <v>2800</v>
      </c>
      <c r="D87" s="5">
        <v>3800</v>
      </c>
      <c r="E87" s="1" t="s">
        <v>458</v>
      </c>
      <c r="F87" s="1" t="s">
        <v>562</v>
      </c>
      <c r="G87" s="1" t="s">
        <v>355</v>
      </c>
      <c r="H87" s="1" t="s">
        <v>459</v>
      </c>
      <c r="I87" s="1" t="s">
        <v>311</v>
      </c>
      <c r="J87" s="1" t="s">
        <v>312</v>
      </c>
      <c r="K87" s="1" t="s">
        <v>455</v>
      </c>
      <c r="L87" s="1" t="s">
        <v>456</v>
      </c>
      <c r="W87" s="2"/>
      <c r="X87" s="2"/>
      <c r="AC87" s="3"/>
      <c r="AH87" s="2"/>
    </row>
    <row r="88" spans="1:34" x14ac:dyDescent="0.25">
      <c r="A88" s="1" t="s">
        <v>118</v>
      </c>
      <c r="B88" s="1" t="s">
        <v>460</v>
      </c>
      <c r="C88" s="5">
        <v>5000</v>
      </c>
      <c r="D88" s="5">
        <v>7000</v>
      </c>
      <c r="E88" s="1" t="s">
        <v>461</v>
      </c>
      <c r="F88" s="1" t="s">
        <v>563</v>
      </c>
      <c r="G88" s="1" t="s">
        <v>355</v>
      </c>
      <c r="H88" s="1" t="s">
        <v>462</v>
      </c>
      <c r="I88" s="1" t="s">
        <v>311</v>
      </c>
      <c r="J88" s="1" t="s">
        <v>312</v>
      </c>
      <c r="K88" s="1" t="s">
        <v>455</v>
      </c>
      <c r="L88" s="1" t="s">
        <v>456</v>
      </c>
      <c r="W88" s="2"/>
      <c r="X88" s="2"/>
      <c r="AC88" s="3"/>
      <c r="AH88" s="2"/>
    </row>
    <row r="89" spans="1:34" x14ac:dyDescent="0.25">
      <c r="A89" s="1" t="s">
        <v>23</v>
      </c>
      <c r="B89" s="1" t="s">
        <v>463</v>
      </c>
      <c r="C89" s="5">
        <v>22000</v>
      </c>
      <c r="D89" s="5">
        <v>32000</v>
      </c>
      <c r="E89" s="1" t="s">
        <v>464</v>
      </c>
      <c r="F89" s="1" t="s">
        <v>564</v>
      </c>
      <c r="G89" s="1" t="s">
        <v>355</v>
      </c>
      <c r="H89" s="1" t="s">
        <v>459</v>
      </c>
      <c r="I89" s="1" t="s">
        <v>420</v>
      </c>
      <c r="J89" s="1" t="s">
        <v>312</v>
      </c>
      <c r="K89" s="1" t="s">
        <v>455</v>
      </c>
      <c r="L89" s="1" t="s">
        <v>456</v>
      </c>
      <c r="W89" s="2"/>
      <c r="X89" s="2"/>
      <c r="AC89" s="3"/>
      <c r="AH89" s="2"/>
    </row>
    <row r="90" spans="1:34" x14ac:dyDescent="0.25">
      <c r="A90" s="1" t="s">
        <v>46</v>
      </c>
      <c r="B90" s="1" t="s">
        <v>463</v>
      </c>
      <c r="C90" s="5">
        <v>22000</v>
      </c>
      <c r="D90" s="5">
        <v>32000</v>
      </c>
      <c r="E90" s="1" t="s">
        <v>465</v>
      </c>
      <c r="F90" s="1" t="s">
        <v>564</v>
      </c>
      <c r="G90" s="1" t="s">
        <v>355</v>
      </c>
      <c r="H90" s="1" t="s">
        <v>459</v>
      </c>
      <c r="I90" s="1" t="s">
        <v>420</v>
      </c>
      <c r="J90" s="1" t="s">
        <v>312</v>
      </c>
      <c r="K90" s="1" t="s">
        <v>455</v>
      </c>
      <c r="L90" s="1" t="s">
        <v>456</v>
      </c>
      <c r="W90" s="2"/>
      <c r="X90" s="2"/>
      <c r="AC90" s="3"/>
      <c r="AH90" s="2"/>
    </row>
    <row r="91" spans="1:34" x14ac:dyDescent="0.25">
      <c r="A91" s="1" t="s">
        <v>19</v>
      </c>
      <c r="B91" s="1" t="s">
        <v>466</v>
      </c>
      <c r="C91" s="5">
        <v>3800</v>
      </c>
      <c r="D91" s="5">
        <v>5000</v>
      </c>
      <c r="E91" s="1" t="s">
        <v>467</v>
      </c>
      <c r="F91" s="1" t="s">
        <v>565</v>
      </c>
      <c r="G91" s="1" t="s">
        <v>355</v>
      </c>
      <c r="H91" s="1" t="s">
        <v>468</v>
      </c>
      <c r="I91" s="1" t="s">
        <v>311</v>
      </c>
      <c r="J91" s="1" t="s">
        <v>312</v>
      </c>
      <c r="K91" s="1" t="s">
        <v>455</v>
      </c>
      <c r="L91" s="1" t="s">
        <v>456</v>
      </c>
      <c r="W91" s="2"/>
      <c r="X91" s="2"/>
      <c r="AC91" s="3"/>
      <c r="AH91" s="2"/>
    </row>
    <row r="92" spans="1:34" x14ac:dyDescent="0.25">
      <c r="A92" s="1" t="s">
        <v>21</v>
      </c>
      <c r="B92" s="1" t="s">
        <v>466</v>
      </c>
      <c r="C92" s="5">
        <v>3800</v>
      </c>
      <c r="D92" s="5">
        <v>5000</v>
      </c>
      <c r="E92" s="1" t="s">
        <v>467</v>
      </c>
      <c r="F92" s="1" t="s">
        <v>565</v>
      </c>
      <c r="G92" s="1" t="s">
        <v>355</v>
      </c>
      <c r="H92" s="1" t="s">
        <v>468</v>
      </c>
      <c r="I92" s="1" t="s">
        <v>311</v>
      </c>
      <c r="J92" s="1" t="s">
        <v>312</v>
      </c>
      <c r="K92" s="1" t="s">
        <v>455</v>
      </c>
      <c r="L92" s="1" t="s">
        <v>456</v>
      </c>
      <c r="W92" s="2"/>
      <c r="X92" s="2"/>
      <c r="AC92" s="3"/>
      <c r="AH92" s="2"/>
    </row>
    <row r="93" spans="1:34" x14ac:dyDescent="0.25">
      <c r="A93" s="1" t="s">
        <v>22</v>
      </c>
      <c r="B93" s="1" t="s">
        <v>466</v>
      </c>
      <c r="C93" s="5">
        <v>3800</v>
      </c>
      <c r="D93" s="5">
        <v>5000</v>
      </c>
      <c r="E93" s="1" t="s">
        <v>467</v>
      </c>
      <c r="F93" s="1" t="s">
        <v>565</v>
      </c>
      <c r="G93" s="1" t="s">
        <v>355</v>
      </c>
      <c r="H93" s="1" t="s">
        <v>468</v>
      </c>
      <c r="I93" s="1" t="s">
        <v>311</v>
      </c>
      <c r="J93" s="1" t="s">
        <v>312</v>
      </c>
      <c r="K93" s="1" t="s">
        <v>455</v>
      </c>
      <c r="L93" s="1" t="s">
        <v>456</v>
      </c>
      <c r="W93" s="2"/>
      <c r="X93" s="2"/>
      <c r="AC93" s="3"/>
      <c r="AH93" s="2"/>
    </row>
    <row r="94" spans="1:34" x14ac:dyDescent="0.25">
      <c r="A94" s="1" t="s">
        <v>41</v>
      </c>
      <c r="B94" s="1" t="s">
        <v>466</v>
      </c>
      <c r="C94" s="5">
        <v>3800</v>
      </c>
      <c r="D94" s="5">
        <v>5000</v>
      </c>
      <c r="E94" s="1" t="s">
        <v>469</v>
      </c>
      <c r="F94" s="1" t="s">
        <v>565</v>
      </c>
      <c r="G94" s="1" t="s">
        <v>355</v>
      </c>
      <c r="H94" s="1" t="s">
        <v>468</v>
      </c>
      <c r="I94" s="1" t="s">
        <v>311</v>
      </c>
      <c r="J94" s="1" t="s">
        <v>312</v>
      </c>
      <c r="K94" s="1" t="s">
        <v>455</v>
      </c>
      <c r="L94" s="1" t="s">
        <v>456</v>
      </c>
      <c r="W94" s="2"/>
      <c r="X94" s="2"/>
      <c r="AC94" s="3"/>
      <c r="AH94" s="2"/>
    </row>
    <row r="95" spans="1:34" x14ac:dyDescent="0.25">
      <c r="A95" s="1" t="s">
        <v>42</v>
      </c>
      <c r="B95" s="1" t="s">
        <v>466</v>
      </c>
      <c r="C95" s="5">
        <v>3800</v>
      </c>
      <c r="D95" s="5">
        <v>5000</v>
      </c>
      <c r="E95" s="1" t="s">
        <v>470</v>
      </c>
      <c r="F95" s="1" t="s">
        <v>565</v>
      </c>
      <c r="G95" s="1" t="s">
        <v>355</v>
      </c>
      <c r="H95" s="1" t="s">
        <v>468</v>
      </c>
      <c r="I95" s="1" t="s">
        <v>311</v>
      </c>
      <c r="J95" s="1" t="s">
        <v>312</v>
      </c>
      <c r="K95" s="1" t="s">
        <v>455</v>
      </c>
      <c r="L95" s="1" t="s">
        <v>456</v>
      </c>
      <c r="W95" s="2"/>
      <c r="X95" s="2"/>
      <c r="AC95" s="3"/>
      <c r="AH95" s="2"/>
    </row>
    <row r="96" spans="1:34" x14ac:dyDescent="0.25">
      <c r="A96" s="1" t="s">
        <v>43</v>
      </c>
      <c r="B96" s="1" t="s">
        <v>466</v>
      </c>
      <c r="C96" s="5">
        <v>3800</v>
      </c>
      <c r="D96" s="5">
        <v>5000</v>
      </c>
      <c r="E96" s="1" t="s">
        <v>471</v>
      </c>
      <c r="F96" s="1" t="s">
        <v>565</v>
      </c>
      <c r="G96" s="1" t="s">
        <v>355</v>
      </c>
      <c r="H96" s="1" t="s">
        <v>468</v>
      </c>
      <c r="I96" s="1" t="s">
        <v>311</v>
      </c>
      <c r="J96" s="1" t="s">
        <v>312</v>
      </c>
      <c r="K96" s="1" t="s">
        <v>455</v>
      </c>
      <c r="L96" s="1" t="s">
        <v>456</v>
      </c>
      <c r="W96" s="2"/>
      <c r="X96" s="2"/>
      <c r="AC96" s="3"/>
      <c r="AH96" s="2"/>
    </row>
    <row r="97" spans="1:34" x14ac:dyDescent="0.25">
      <c r="A97" s="1" t="s">
        <v>44</v>
      </c>
      <c r="B97" s="1" t="s">
        <v>472</v>
      </c>
      <c r="C97" s="5">
        <v>4000</v>
      </c>
      <c r="D97" s="5">
        <v>5500</v>
      </c>
      <c r="E97" s="1" t="s">
        <v>473</v>
      </c>
      <c r="F97" s="1" t="s">
        <v>566</v>
      </c>
      <c r="G97" s="1" t="s">
        <v>355</v>
      </c>
      <c r="H97" s="1" t="s">
        <v>468</v>
      </c>
      <c r="I97" s="1" t="s">
        <v>311</v>
      </c>
      <c r="J97" s="1" t="s">
        <v>312</v>
      </c>
      <c r="K97" s="1" t="s">
        <v>455</v>
      </c>
      <c r="L97" s="1" t="s">
        <v>456</v>
      </c>
      <c r="W97" s="2"/>
      <c r="X97" s="2"/>
      <c r="AC97" s="3"/>
      <c r="AH97" s="2"/>
    </row>
    <row r="98" spans="1:34" x14ac:dyDescent="0.25">
      <c r="A98" s="1" t="s">
        <v>15</v>
      </c>
      <c r="B98" s="1" t="s">
        <v>474</v>
      </c>
      <c r="C98" s="5">
        <v>2800</v>
      </c>
      <c r="D98" s="5">
        <v>3800</v>
      </c>
      <c r="E98" s="1" t="s">
        <v>475</v>
      </c>
      <c r="F98" s="1" t="s">
        <v>567</v>
      </c>
      <c r="G98" s="1" t="s">
        <v>355</v>
      </c>
      <c r="H98" s="1" t="s">
        <v>468</v>
      </c>
      <c r="I98" s="1" t="s">
        <v>311</v>
      </c>
      <c r="J98" s="1" t="s">
        <v>312</v>
      </c>
      <c r="K98" s="1" t="s">
        <v>455</v>
      </c>
      <c r="L98" s="1" t="s">
        <v>456</v>
      </c>
      <c r="W98" s="2"/>
      <c r="X98" s="2"/>
      <c r="AC98" s="3"/>
      <c r="AH98" s="2"/>
    </row>
    <row r="99" spans="1:34" x14ac:dyDescent="0.25">
      <c r="A99" s="1" t="s">
        <v>17</v>
      </c>
      <c r="B99" s="1" t="s">
        <v>474</v>
      </c>
      <c r="C99" s="5">
        <v>2800</v>
      </c>
      <c r="D99" s="5">
        <v>3800</v>
      </c>
      <c r="E99" s="1" t="s">
        <v>475</v>
      </c>
      <c r="F99" s="1" t="s">
        <v>567</v>
      </c>
      <c r="G99" s="1" t="s">
        <v>355</v>
      </c>
      <c r="H99" s="1" t="s">
        <v>468</v>
      </c>
      <c r="I99" s="1" t="s">
        <v>311</v>
      </c>
      <c r="J99" s="1" t="s">
        <v>312</v>
      </c>
      <c r="K99" s="1" t="s">
        <v>455</v>
      </c>
      <c r="L99" s="1" t="s">
        <v>456</v>
      </c>
      <c r="W99" s="2"/>
      <c r="X99" s="2"/>
      <c r="AC99" s="3"/>
      <c r="AH99" s="2"/>
    </row>
    <row r="100" spans="1:34" x14ac:dyDescent="0.25">
      <c r="A100" s="1" t="s">
        <v>18</v>
      </c>
      <c r="B100" s="1" t="s">
        <v>474</v>
      </c>
      <c r="C100" s="5">
        <v>2800</v>
      </c>
      <c r="D100" s="5">
        <v>3800</v>
      </c>
      <c r="E100" s="1" t="s">
        <v>475</v>
      </c>
      <c r="F100" s="1" t="s">
        <v>567</v>
      </c>
      <c r="G100" s="1" t="s">
        <v>355</v>
      </c>
      <c r="H100" s="1" t="s">
        <v>468</v>
      </c>
      <c r="I100" s="1" t="s">
        <v>311</v>
      </c>
      <c r="J100" s="1" t="s">
        <v>312</v>
      </c>
      <c r="K100" s="1" t="s">
        <v>455</v>
      </c>
      <c r="L100" s="1" t="s">
        <v>456</v>
      </c>
      <c r="W100" s="2"/>
      <c r="X100" s="2"/>
      <c r="AC100" s="3"/>
      <c r="AH100" s="2"/>
    </row>
    <row r="101" spans="1:34" x14ac:dyDescent="0.25">
      <c r="A101" s="1" t="s">
        <v>11</v>
      </c>
      <c r="B101" s="1" t="s">
        <v>476</v>
      </c>
      <c r="C101" s="5">
        <v>2200</v>
      </c>
      <c r="D101" s="5">
        <v>3200</v>
      </c>
      <c r="E101" s="1" t="s">
        <v>477</v>
      </c>
      <c r="F101" s="1" t="s">
        <v>568</v>
      </c>
      <c r="G101" s="1" t="s">
        <v>355</v>
      </c>
      <c r="H101" s="1" t="s">
        <v>352</v>
      </c>
      <c r="I101" s="1" t="s">
        <v>311</v>
      </c>
      <c r="J101" s="1" t="s">
        <v>312</v>
      </c>
      <c r="K101" s="1" t="s">
        <v>455</v>
      </c>
      <c r="L101" s="1" t="s">
        <v>456</v>
      </c>
      <c r="W101" s="2"/>
      <c r="X101" s="2"/>
      <c r="AC101" s="3"/>
      <c r="AH101" s="2"/>
    </row>
    <row r="102" spans="1:34" x14ac:dyDescent="0.25">
      <c r="A102" s="1" t="s">
        <v>13</v>
      </c>
      <c r="B102" s="1" t="s">
        <v>476</v>
      </c>
      <c r="C102" s="5">
        <v>2200</v>
      </c>
      <c r="D102" s="5">
        <v>3200</v>
      </c>
      <c r="E102" s="1" t="s">
        <v>477</v>
      </c>
      <c r="F102" s="1" t="s">
        <v>568</v>
      </c>
      <c r="G102" s="1" t="s">
        <v>355</v>
      </c>
      <c r="H102" s="1" t="s">
        <v>352</v>
      </c>
      <c r="I102" s="1" t="s">
        <v>311</v>
      </c>
      <c r="J102" s="1" t="s">
        <v>312</v>
      </c>
      <c r="K102" s="1" t="s">
        <v>455</v>
      </c>
      <c r="L102" s="1" t="s">
        <v>456</v>
      </c>
      <c r="W102" s="2"/>
      <c r="X102" s="2"/>
      <c r="AC102" s="3"/>
      <c r="AH102" s="2"/>
    </row>
    <row r="103" spans="1:34" x14ac:dyDescent="0.25">
      <c r="A103" s="1" t="s">
        <v>14</v>
      </c>
      <c r="B103" s="1" t="s">
        <v>476</v>
      </c>
      <c r="C103" s="5">
        <v>2200</v>
      </c>
      <c r="D103" s="5">
        <v>3200</v>
      </c>
      <c r="E103" s="1" t="s">
        <v>477</v>
      </c>
      <c r="F103" s="1" t="s">
        <v>568</v>
      </c>
      <c r="G103" s="1" t="s">
        <v>355</v>
      </c>
      <c r="H103" s="1" t="s">
        <v>352</v>
      </c>
      <c r="I103" s="1" t="s">
        <v>311</v>
      </c>
      <c r="J103" s="1" t="s">
        <v>312</v>
      </c>
      <c r="K103" s="1" t="s">
        <v>455</v>
      </c>
      <c r="L103" s="1" t="s">
        <v>456</v>
      </c>
      <c r="W103" s="2"/>
      <c r="X103" s="2"/>
      <c r="AC103" s="3"/>
      <c r="AH103" s="2"/>
    </row>
    <row r="104" spans="1:34" x14ac:dyDescent="0.25">
      <c r="A104" s="1" t="s">
        <v>39</v>
      </c>
      <c r="B104" s="1" t="s">
        <v>478</v>
      </c>
      <c r="C104" s="5">
        <v>2600</v>
      </c>
      <c r="D104" s="5">
        <v>3200</v>
      </c>
      <c r="E104" s="1" t="s">
        <v>479</v>
      </c>
      <c r="F104" s="1" t="s">
        <v>569</v>
      </c>
      <c r="G104" s="1" t="s">
        <v>355</v>
      </c>
      <c r="H104" s="1" t="s">
        <v>480</v>
      </c>
      <c r="I104" s="1" t="s">
        <v>311</v>
      </c>
      <c r="J104" s="1" t="s">
        <v>312</v>
      </c>
      <c r="K104" s="1" t="s">
        <v>455</v>
      </c>
      <c r="L104" s="1" t="s">
        <v>456</v>
      </c>
      <c r="W104" s="2"/>
      <c r="X104" s="2"/>
      <c r="AC104" s="3"/>
      <c r="AH104" s="2"/>
    </row>
    <row r="105" spans="1:34" x14ac:dyDescent="0.25">
      <c r="A105" s="1" t="s">
        <v>120</v>
      </c>
      <c r="B105" s="1" t="s">
        <v>481</v>
      </c>
      <c r="C105" s="5">
        <v>2200</v>
      </c>
      <c r="D105" s="5">
        <v>3200</v>
      </c>
      <c r="E105" s="1" t="s">
        <v>482</v>
      </c>
      <c r="F105" s="1" t="s">
        <v>570</v>
      </c>
      <c r="G105" s="1" t="s">
        <v>355</v>
      </c>
      <c r="H105" s="1" t="s">
        <v>310</v>
      </c>
      <c r="I105" s="1" t="s">
        <v>311</v>
      </c>
      <c r="J105" s="1" t="s">
        <v>312</v>
      </c>
      <c r="K105" s="1" t="s">
        <v>455</v>
      </c>
      <c r="L105" s="1" t="s">
        <v>456</v>
      </c>
      <c r="W105" s="2"/>
      <c r="X105" s="2"/>
      <c r="AC105" s="3"/>
      <c r="AH105" s="2"/>
    </row>
    <row r="106" spans="1:34" x14ac:dyDescent="0.25">
      <c r="A106" s="1" t="s">
        <v>35</v>
      </c>
      <c r="B106" s="1" t="s">
        <v>483</v>
      </c>
      <c r="C106" s="5">
        <v>2600</v>
      </c>
      <c r="D106" s="5">
        <v>3200</v>
      </c>
      <c r="E106" s="1" t="s">
        <v>484</v>
      </c>
      <c r="F106" s="1" t="s">
        <v>571</v>
      </c>
      <c r="G106" s="1" t="s">
        <v>355</v>
      </c>
      <c r="H106" s="1" t="s">
        <v>352</v>
      </c>
      <c r="I106" s="1" t="s">
        <v>311</v>
      </c>
      <c r="J106" s="1" t="s">
        <v>312</v>
      </c>
      <c r="K106" s="1" t="s">
        <v>455</v>
      </c>
      <c r="L106" s="1" t="s">
        <v>456</v>
      </c>
      <c r="W106" s="2"/>
      <c r="X106" s="2"/>
      <c r="AC106" s="3"/>
      <c r="AH106" s="2"/>
    </row>
    <row r="107" spans="1:34" x14ac:dyDescent="0.25">
      <c r="A107" s="1" t="s">
        <v>37</v>
      </c>
      <c r="B107" s="1" t="s">
        <v>485</v>
      </c>
      <c r="C107" s="5">
        <v>6500</v>
      </c>
      <c r="D107" s="5">
        <v>9500</v>
      </c>
      <c r="E107" s="1" t="s">
        <v>486</v>
      </c>
      <c r="F107" s="1" t="s">
        <v>568</v>
      </c>
      <c r="G107" s="1" t="s">
        <v>355</v>
      </c>
      <c r="H107" s="1" t="s">
        <v>352</v>
      </c>
      <c r="I107" s="1" t="s">
        <v>487</v>
      </c>
      <c r="J107" s="1" t="s">
        <v>312</v>
      </c>
      <c r="K107" s="1" t="s">
        <v>455</v>
      </c>
      <c r="L107" s="1" t="s">
        <v>456</v>
      </c>
      <c r="W107" s="2"/>
      <c r="X107" s="2"/>
      <c r="AC107" s="3"/>
      <c r="AH107" s="2"/>
    </row>
    <row r="108" spans="1:34" x14ac:dyDescent="0.25">
      <c r="A108" s="1" t="s">
        <v>47</v>
      </c>
      <c r="B108" s="1" t="s">
        <v>488</v>
      </c>
      <c r="C108" s="5">
        <v>4500</v>
      </c>
      <c r="D108" s="5">
        <v>6000</v>
      </c>
      <c r="E108" s="1" t="s">
        <v>489</v>
      </c>
      <c r="F108" s="1" t="s">
        <v>572</v>
      </c>
      <c r="G108" s="1" t="s">
        <v>355</v>
      </c>
      <c r="H108" s="1" t="s">
        <v>352</v>
      </c>
      <c r="I108" s="1" t="s">
        <v>311</v>
      </c>
      <c r="J108" s="1" t="s">
        <v>312</v>
      </c>
      <c r="K108" s="1" t="s">
        <v>455</v>
      </c>
      <c r="L108" s="1" t="s">
        <v>456</v>
      </c>
      <c r="W108" s="2"/>
      <c r="X108" s="2"/>
      <c r="AC108" s="3"/>
      <c r="AH108" s="2"/>
    </row>
    <row r="109" spans="1:34" x14ac:dyDescent="0.25">
      <c r="A109" s="1" t="s">
        <v>126</v>
      </c>
      <c r="B109" s="1" t="s">
        <v>490</v>
      </c>
      <c r="C109" s="5">
        <v>12000</v>
      </c>
      <c r="D109" s="5">
        <v>17000</v>
      </c>
      <c r="E109" s="1" t="s">
        <v>491</v>
      </c>
      <c r="F109" s="1" t="s">
        <v>573</v>
      </c>
      <c r="G109" s="1" t="s">
        <v>337</v>
      </c>
      <c r="H109" s="1" t="s">
        <v>492</v>
      </c>
      <c r="I109" s="1" t="s">
        <v>311</v>
      </c>
      <c r="J109" s="1" t="s">
        <v>312</v>
      </c>
      <c r="K109" s="1" t="s">
        <v>455</v>
      </c>
      <c r="L109" s="1" t="s">
        <v>456</v>
      </c>
      <c r="W109" s="2"/>
      <c r="X109" s="2"/>
      <c r="AC109" s="3"/>
      <c r="AH109" s="2"/>
    </row>
    <row r="110" spans="1:34" x14ac:dyDescent="0.25">
      <c r="A110" s="1" t="s">
        <v>49</v>
      </c>
      <c r="B110" s="1" t="s">
        <v>493</v>
      </c>
      <c r="C110" s="5">
        <v>2200</v>
      </c>
      <c r="D110" s="5">
        <v>3200</v>
      </c>
      <c r="E110" s="1" t="s">
        <v>494</v>
      </c>
      <c r="F110" s="1" t="s">
        <v>574</v>
      </c>
      <c r="G110" s="1" t="s">
        <v>355</v>
      </c>
      <c r="H110" s="1" t="s">
        <v>495</v>
      </c>
      <c r="I110" s="1" t="s">
        <v>311</v>
      </c>
      <c r="J110" s="1" t="s">
        <v>312</v>
      </c>
      <c r="K110" s="1" t="s">
        <v>455</v>
      </c>
      <c r="L110" s="1" t="s">
        <v>456</v>
      </c>
      <c r="W110" s="2"/>
      <c r="X110" s="2"/>
      <c r="AC110" s="3"/>
      <c r="AH110" s="2"/>
    </row>
    <row r="111" spans="1:34" x14ac:dyDescent="0.25">
      <c r="A111" s="1" t="s">
        <v>29</v>
      </c>
      <c r="B111" s="1" t="s">
        <v>493</v>
      </c>
      <c r="C111" s="5">
        <v>2200</v>
      </c>
      <c r="D111" s="5">
        <v>3200</v>
      </c>
      <c r="E111" s="1" t="s">
        <v>496</v>
      </c>
      <c r="F111" s="1" t="s">
        <v>574</v>
      </c>
      <c r="G111" s="1" t="s">
        <v>355</v>
      </c>
      <c r="H111" s="1" t="s">
        <v>495</v>
      </c>
      <c r="I111" s="1" t="s">
        <v>311</v>
      </c>
      <c r="J111" s="1" t="s">
        <v>312</v>
      </c>
      <c r="K111" s="1" t="s">
        <v>455</v>
      </c>
      <c r="L111" s="1" t="s">
        <v>456</v>
      </c>
      <c r="W111" s="2"/>
      <c r="X111" s="2"/>
      <c r="AC111" s="3"/>
      <c r="AH111" s="2"/>
    </row>
    <row r="112" spans="1:34" x14ac:dyDescent="0.25">
      <c r="A112" s="1" t="s">
        <v>31</v>
      </c>
      <c r="B112" s="1" t="s">
        <v>493</v>
      </c>
      <c r="C112" s="5">
        <v>2200</v>
      </c>
      <c r="D112" s="5">
        <v>3200</v>
      </c>
      <c r="E112" s="1" t="s">
        <v>497</v>
      </c>
      <c r="F112" s="1" t="s">
        <v>574</v>
      </c>
      <c r="G112" s="1" t="s">
        <v>355</v>
      </c>
      <c r="H112" s="1" t="s">
        <v>495</v>
      </c>
      <c r="I112" s="1" t="s">
        <v>311</v>
      </c>
      <c r="J112" s="1" t="s">
        <v>312</v>
      </c>
      <c r="K112" s="1" t="s">
        <v>455</v>
      </c>
      <c r="L112" s="1" t="s">
        <v>456</v>
      </c>
      <c r="W112" s="2"/>
      <c r="X112" s="2"/>
      <c r="AC112" s="3"/>
      <c r="AH112" s="2"/>
    </row>
    <row r="113" spans="1:34" x14ac:dyDescent="0.25">
      <c r="A113" s="1" t="s">
        <v>32</v>
      </c>
      <c r="B113" s="1" t="s">
        <v>498</v>
      </c>
      <c r="C113" s="5">
        <v>2000</v>
      </c>
      <c r="D113" s="5">
        <v>3000</v>
      </c>
      <c r="E113" s="1" t="s">
        <v>499</v>
      </c>
      <c r="F113" s="1" t="s">
        <v>575</v>
      </c>
      <c r="G113" s="1" t="s">
        <v>355</v>
      </c>
      <c r="H113" s="1" t="s">
        <v>495</v>
      </c>
      <c r="I113" s="1" t="s">
        <v>311</v>
      </c>
      <c r="J113" s="1" t="s">
        <v>312</v>
      </c>
      <c r="K113" s="1" t="s">
        <v>455</v>
      </c>
      <c r="L113" s="1" t="s">
        <v>456</v>
      </c>
      <c r="W113" s="2"/>
      <c r="X113" s="2"/>
      <c r="AC113" s="3"/>
      <c r="AH113" s="2"/>
    </row>
    <row r="114" spans="1:34" x14ac:dyDescent="0.25">
      <c r="A114" s="1" t="s">
        <v>9</v>
      </c>
      <c r="B114" s="1" t="s">
        <v>500</v>
      </c>
      <c r="C114" s="5">
        <v>1800</v>
      </c>
      <c r="D114" s="5">
        <v>2600</v>
      </c>
      <c r="E114" s="1" t="s">
        <v>501</v>
      </c>
      <c r="F114" s="1" t="s">
        <v>576</v>
      </c>
      <c r="G114" s="1" t="s">
        <v>337</v>
      </c>
      <c r="H114" s="1" t="s">
        <v>310</v>
      </c>
      <c r="I114" s="1" t="s">
        <v>311</v>
      </c>
      <c r="J114" s="1" t="s">
        <v>312</v>
      </c>
      <c r="K114" s="1" t="s">
        <v>455</v>
      </c>
      <c r="L114" s="1" t="s">
        <v>456</v>
      </c>
      <c r="W114" s="2"/>
      <c r="X114" s="2"/>
      <c r="AC114" s="3"/>
      <c r="AH114" s="2"/>
    </row>
    <row r="115" spans="1:34" x14ac:dyDescent="0.25">
      <c r="A115" s="1" t="s">
        <v>6</v>
      </c>
      <c r="B115" s="1" t="s">
        <v>502</v>
      </c>
      <c r="C115" s="5">
        <v>1300</v>
      </c>
      <c r="D115" s="5">
        <v>1800</v>
      </c>
      <c r="E115" s="1" t="s">
        <v>503</v>
      </c>
      <c r="F115" s="1" t="s">
        <v>577</v>
      </c>
      <c r="G115" s="1" t="s">
        <v>326</v>
      </c>
      <c r="H115" s="1" t="s">
        <v>504</v>
      </c>
      <c r="I115" s="1" t="s">
        <v>311</v>
      </c>
      <c r="J115" s="1" t="s">
        <v>312</v>
      </c>
      <c r="K115" s="1" t="s">
        <v>455</v>
      </c>
      <c r="L115" s="1" t="s">
        <v>456</v>
      </c>
    </row>
    <row r="116" spans="1:34" x14ac:dyDescent="0.25">
      <c r="A116" s="1" t="s">
        <v>8</v>
      </c>
      <c r="B116" s="1" t="s">
        <v>502</v>
      </c>
      <c r="C116" s="5">
        <v>1300</v>
      </c>
      <c r="D116" s="5">
        <v>1800</v>
      </c>
      <c r="E116" s="1" t="s">
        <v>505</v>
      </c>
      <c r="F116" s="1" t="s">
        <v>577</v>
      </c>
      <c r="G116" s="1" t="s">
        <v>326</v>
      </c>
      <c r="H116" s="1" t="s">
        <v>504</v>
      </c>
      <c r="I116" s="1" t="s">
        <v>311</v>
      </c>
      <c r="J116" s="1" t="s">
        <v>312</v>
      </c>
      <c r="K116" s="1" t="s">
        <v>455</v>
      </c>
      <c r="L116" s="1" t="s">
        <v>456</v>
      </c>
    </row>
    <row r="117" spans="1:34" x14ac:dyDescent="0.25">
      <c r="A117" s="1" t="s">
        <v>34</v>
      </c>
      <c r="B117" s="1" t="s">
        <v>502</v>
      </c>
      <c r="C117" s="5">
        <v>1300</v>
      </c>
      <c r="D117" s="5">
        <v>1800</v>
      </c>
      <c r="E117" s="1" t="s">
        <v>506</v>
      </c>
      <c r="F117" s="1" t="s">
        <v>577</v>
      </c>
      <c r="G117" s="1" t="s">
        <v>326</v>
      </c>
      <c r="H117" s="1" t="s">
        <v>504</v>
      </c>
      <c r="I117" s="1" t="s">
        <v>311</v>
      </c>
      <c r="J117" s="1" t="s">
        <v>312</v>
      </c>
      <c r="K117" s="1" t="s">
        <v>455</v>
      </c>
      <c r="L117" s="1" t="s">
        <v>456</v>
      </c>
    </row>
    <row r="118" spans="1:34" x14ac:dyDescent="0.25">
      <c r="A118" s="1" t="s">
        <v>61</v>
      </c>
      <c r="B118" s="1" t="s">
        <v>507</v>
      </c>
      <c r="C118" s="5">
        <v>1600</v>
      </c>
      <c r="D118" s="5">
        <v>2200</v>
      </c>
      <c r="E118" s="1" t="s">
        <v>508</v>
      </c>
      <c r="F118" s="1" t="s">
        <v>578</v>
      </c>
      <c r="G118" s="1" t="s">
        <v>326</v>
      </c>
      <c r="H118" s="1" t="s">
        <v>310</v>
      </c>
      <c r="I118" s="1" t="s">
        <v>311</v>
      </c>
      <c r="J118" s="1" t="s">
        <v>509</v>
      </c>
      <c r="K118" s="1" t="s">
        <v>455</v>
      </c>
      <c r="L118" s="1" t="s">
        <v>456</v>
      </c>
    </row>
    <row r="119" spans="1:34" x14ac:dyDescent="0.25">
      <c r="A119" s="1" t="s">
        <v>60</v>
      </c>
      <c r="B119" s="1" t="s">
        <v>507</v>
      </c>
      <c r="C119" s="5">
        <v>1500</v>
      </c>
      <c r="D119" s="5">
        <v>2000</v>
      </c>
      <c r="E119" s="1" t="s">
        <v>510</v>
      </c>
      <c r="F119" s="1" t="s">
        <v>578</v>
      </c>
      <c r="G119" s="1" t="s">
        <v>326</v>
      </c>
      <c r="H119" s="1" t="s">
        <v>310</v>
      </c>
      <c r="I119" s="1" t="s">
        <v>311</v>
      </c>
      <c r="J119" s="1" t="s">
        <v>509</v>
      </c>
      <c r="K119" s="1" t="s">
        <v>455</v>
      </c>
      <c r="L119" s="1" t="s">
        <v>456</v>
      </c>
    </row>
    <row r="120" spans="1:34" x14ac:dyDescent="0.25">
      <c r="A120" s="1" t="s">
        <v>59</v>
      </c>
      <c r="B120" s="1" t="s">
        <v>507</v>
      </c>
      <c r="C120" s="5">
        <v>1500</v>
      </c>
      <c r="D120" s="5">
        <v>2000</v>
      </c>
      <c r="E120" s="1" t="s">
        <v>511</v>
      </c>
      <c r="F120" s="1" t="s">
        <v>578</v>
      </c>
      <c r="G120" s="1" t="s">
        <v>337</v>
      </c>
      <c r="H120" s="1" t="s">
        <v>310</v>
      </c>
      <c r="I120" s="1" t="s">
        <v>311</v>
      </c>
      <c r="J120" s="1" t="s">
        <v>509</v>
      </c>
      <c r="K120" s="1" t="s">
        <v>455</v>
      </c>
      <c r="L120" s="1" t="s">
        <v>456</v>
      </c>
    </row>
    <row r="121" spans="1:34" x14ac:dyDescent="0.25">
      <c r="A121" s="1" t="s">
        <v>58</v>
      </c>
      <c r="B121" s="1" t="s">
        <v>507</v>
      </c>
      <c r="C121" s="5">
        <v>1500</v>
      </c>
      <c r="D121" s="5">
        <v>2000</v>
      </c>
      <c r="E121" s="1" t="s">
        <v>512</v>
      </c>
      <c r="F121" s="1" t="s">
        <v>578</v>
      </c>
      <c r="G121" s="1" t="s">
        <v>309</v>
      </c>
      <c r="H121" s="1" t="s">
        <v>310</v>
      </c>
      <c r="I121" s="1" t="s">
        <v>311</v>
      </c>
      <c r="J121" s="1" t="s">
        <v>509</v>
      </c>
      <c r="K121" s="1" t="s">
        <v>455</v>
      </c>
      <c r="L121" s="1" t="s">
        <v>456</v>
      </c>
    </row>
    <row r="122" spans="1:34" x14ac:dyDescent="0.25">
      <c r="A122" s="1" t="s">
        <v>56</v>
      </c>
      <c r="B122" s="1" t="s">
        <v>507</v>
      </c>
      <c r="C122" s="5">
        <v>1200</v>
      </c>
      <c r="D122" s="5">
        <v>1600</v>
      </c>
      <c r="E122" s="1" t="s">
        <v>513</v>
      </c>
      <c r="F122" s="1" t="s">
        <v>578</v>
      </c>
      <c r="G122" s="1" t="s">
        <v>326</v>
      </c>
      <c r="H122" s="1" t="s">
        <v>310</v>
      </c>
      <c r="I122" s="1" t="s">
        <v>311</v>
      </c>
      <c r="J122" s="1" t="s">
        <v>509</v>
      </c>
      <c r="K122" s="1" t="s">
        <v>455</v>
      </c>
      <c r="L122" s="1" t="s">
        <v>456</v>
      </c>
    </row>
  </sheetData>
  <sortState xmlns:xlrd2="http://schemas.microsoft.com/office/spreadsheetml/2017/richdata2" ref="A2:AH114">
    <sortCondition ref="A1:A114"/>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Concise Lot Listing </vt:lpstr>
      <vt:lpstr>Detailed Lot Listing </vt:lpstr>
    </vt:vector>
  </TitlesOfParts>
  <Company>Sothebys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Machin, Hugh</dc:creator>
  <cp:lastModifiedBy>Machin, Hugh</cp:lastModifiedBy>
  <dcterms:created xsi:type="dcterms:W3CDTF">2025-05-19T10:44:45Z</dcterms:created>
  <dcterms:modified xsi:type="dcterms:W3CDTF">2025-05-19T11:18:18Z</dcterms:modified>
</cp:coreProperties>
</file>